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775"/>
  </bookViews>
  <sheets>
    <sheet name="Scheda Singola gara" sheetId="1" r:id="rId1"/>
  </sheets>
  <definedNames>
    <definedName name="_xlnm._FilterDatabase" localSheetId="0" hidden="1">'Scheda Singola gara'!$A$5:$AH$15</definedName>
  </definedNames>
  <calcPr calcId="125725"/>
</workbook>
</file>

<file path=xl/calcChain.xml><?xml version="1.0" encoding="utf-8"?>
<calcChain xmlns="http://schemas.openxmlformats.org/spreadsheetml/2006/main">
  <c r="Y8" i="1"/>
  <c r="Y15"/>
  <c r="Y11"/>
  <c r="Y10"/>
  <c r="Y9"/>
  <c r="Y14"/>
  <c r="Y13"/>
  <c r="Y12"/>
  <c r="Y7"/>
  <c r="Y6"/>
</calcChain>
</file>

<file path=xl/sharedStrings.xml><?xml version="1.0" encoding="utf-8"?>
<sst xmlns="http://schemas.openxmlformats.org/spreadsheetml/2006/main" count="124" uniqueCount="74">
  <si>
    <t>Numero</t>
  </si>
  <si>
    <t>Macrostruttura organizzativa</t>
  </si>
  <si>
    <t>Servizio/Area/Unità</t>
  </si>
  <si>
    <t xml:space="preserve">Dirigente/  Responsabile </t>
  </si>
  <si>
    <t>Nominativo RUP</t>
  </si>
  <si>
    <t>Numero incarichi conferiti al RUP nell'anno solare</t>
  </si>
  <si>
    <t>Nominativo del DEC - Direttore dei Lavori</t>
  </si>
  <si>
    <t>Numero incarichi conferiti al DEC - Direttore dei Lavori nell'anno solare</t>
  </si>
  <si>
    <t>Nominativo Progettista</t>
  </si>
  <si>
    <t>Numero incarichi conferiti al progettista nell'anno</t>
  </si>
  <si>
    <t>Budget annuale del Servizio per singolo capitolo di spesa</t>
  </si>
  <si>
    <t xml:space="preserve">Programmazione (si/no) ed estremi identificativi </t>
  </si>
  <si>
    <t>Oggetto dell'affidamento</t>
  </si>
  <si>
    <t>C.I.G.</t>
  </si>
  <si>
    <t>C.U.P.</t>
  </si>
  <si>
    <t>Procedura di scelta contraente e riferimenti normativi</t>
  </si>
  <si>
    <t>Data inizio (determinazione a contrarre)</t>
  </si>
  <si>
    <t xml:space="preserve">Componenti commissioni di gara </t>
  </si>
  <si>
    <t>Numero concorrenti ammessi a partecipare   alla gara</t>
  </si>
  <si>
    <t>Numero soggetti esclusi dalla gara</t>
  </si>
  <si>
    <t>Nominativo dei soggetti esclusi dalla gara</t>
  </si>
  <si>
    <t xml:space="preserve">Estremi del provvedimento di esclusione  </t>
  </si>
  <si>
    <t>Importo a base di gara o di altra procedura</t>
  </si>
  <si>
    <t>Importo di aggiudicazione</t>
  </si>
  <si>
    <t>Risparmio da ribasso</t>
  </si>
  <si>
    <t>Importo eventuali  varianti</t>
  </si>
  <si>
    <t>Importo eventuale contenzioso</t>
  </si>
  <si>
    <t>Riserve dell'appaltatore e relativo importo</t>
  </si>
  <si>
    <t>Rispetto dei termini di compimento dell'opera (solo per i lavori)</t>
  </si>
  <si>
    <t>Data d'inizio dell'opera (solo per i lavori)</t>
  </si>
  <si>
    <t>Data di fine lavori</t>
  </si>
  <si>
    <t xml:space="preserve">   Collaudo   </t>
  </si>
  <si>
    <t xml:space="preserve">Estremi atti di liquidazione </t>
  </si>
  <si>
    <t>Data di stipula del contratto</t>
  </si>
  <si>
    <t>Servizio Autonomo Centro Unico Acquisi e Gare</t>
  </si>
  <si>
    <t>Mariarosaria Cesarino</t>
  </si>
  <si>
    <t>7377814CB4</t>
  </si>
  <si>
    <t>Affidamento diretto</t>
  </si>
  <si>
    <t>96 del 10/05/2018</t>
  </si>
  <si>
    <t>76 del 17-04-2018</t>
  </si>
  <si>
    <t>Procedura negoziata</t>
  </si>
  <si>
    <t>7357495CEF</t>
  </si>
  <si>
    <t>determina contrarre attraverso il MEPA fornitura di stampati e modellame vario ai sensi dell'art. 36 comma 2 lett. b  DLGs. 50/2016, occorrenti per  le consultazioni elettorali del 4 marzo 2018</t>
  </si>
  <si>
    <r>
      <t xml:space="preserve">Appalto, ai sensi dell'art. 36 – comma 6 D.Lgs 50/2016, attraverso il MEPA, </t>
    </r>
    <r>
      <rPr>
        <sz val="11"/>
        <rFont val="Times New Roman"/>
        <family val="1"/>
      </rPr>
      <t xml:space="preserve">per </t>
    </r>
    <r>
      <rPr>
        <sz val="11"/>
        <color indexed="8"/>
        <rFont val="Times New Roman"/>
        <family val="1"/>
      </rPr>
      <t>l’acquisizione del servizio di trasporto del materiale elettorale, di allestimento e smontaggio dei seggi per le consultazioni politiche  del 4 marzo 2018.</t>
    </r>
    <r>
      <rPr>
        <sz val="11"/>
        <rFont val="Times New Roman"/>
        <family val="1"/>
      </rPr>
      <t xml:space="preserve">  </t>
    </r>
  </si>
  <si>
    <t>7358777EDF</t>
  </si>
  <si>
    <t>94 del 08-05-2018</t>
  </si>
  <si>
    <t>Affidamento , attraverso ordine diretto (ODA) sul MEPA, alla soc. ALL PACKAGING PER LA FORNITURA DI SACCHI OCCORRENTI PER LE CONSULTAZIONI POLITICHE  DEL 4 MARZO 2018.</t>
  </si>
  <si>
    <t>7366836960</t>
  </si>
  <si>
    <t>57 DEL 27-03-2018</t>
  </si>
  <si>
    <t>procedura per l’affidamento ai sensi dell’art. 36 del D.lgs 50/2016, attraverso ordine d’acquisto diretto (ODA)  sul  MePA,   alla ditta Vezzani  S.p.A  -  P.IVA 00294890355,  della fornitura di n. 350 brandine occorrenti per l’accasermamento delle Forze dell’Ordine che presidiano i seggi in occasione delle  consultazioni Elettorali del 04.03.2018.</t>
  </si>
  <si>
    <t>7377430FD0</t>
  </si>
  <si>
    <t>55 del 27/03/2018</t>
  </si>
  <si>
    <t xml:space="preserve">Affidamento alla Soc. Maggioli S.P.A, mediante ordine diretto ai sensi dell'art. 36 comma 2 lett a) D.Lgs 50/2016, per il servizio di assistenza al software occorrente per la contabilizzazione e la pubblicazione sul web comunale dei dati elettorali concernenti le prossime consultazioni Politiche del 04/03/2018 per un importo di €. 14.800,00 oltre IVA  </t>
  </si>
  <si>
    <t>7360269E1C</t>
  </si>
  <si>
    <t>50 del 23/03/2018</t>
  </si>
  <si>
    <t>Appalto, ai sensi dell'art.32 comma 2 e dell’ art.36 comma 2 lettera b del D.Lgs 50/2016, attraverso il MEPA, per l'acquisizione in un unico lotto della fornitura, compresa la consegna, di materiale di cancelleria occorrente per le prossime Elezioni per il rinnovo della Camera dei Deputati e del Senato della Repubblica anno 2018 per un importo di € 49.180,33 iva esclusa</t>
  </si>
  <si>
    <t xml:space="preserve">7361447A3B </t>
  </si>
  <si>
    <t>64 del 4/4/2018</t>
  </si>
  <si>
    <t>Appalto, ai sensi dell'art.32 comma 2 e dell’ art.36 comma 2 lettera b del D.Lgs 50/2016, attraverso il MEPA, per l'acquisizione in un unico lotto della fornitura, compresa la consegna, di materiale di consumo informatico occorrente per le prossime Elezioni per il rinnovo della Camera dei Deputati e del Senato della Repubblica anno 2018 per un importo di € 61.475,41 iva esclusa</t>
  </si>
  <si>
    <t>52 del 23/03/2018</t>
  </si>
  <si>
    <t>73707821BA</t>
  </si>
  <si>
    <t>Assunzione dell’impegno di spesa per i servizi telefonici necessari per la trasmissione dati e collegamenti telefonici per le attività connesse alle Elezioni Politiche del 4 marzo 2018 -  determina a contrarre ai sensi dell’art.192 del Dlgs. 267/2000 (MEPA)</t>
  </si>
  <si>
    <t>77 del 17/04/2018</t>
  </si>
  <si>
    <r>
      <t xml:space="preserve">gara d’appalto, ai sensi dell’art. 36 lett.a) del  Lgs 50/2016, attraverso il MePa, per l’acquisizione in un unico lotto del servizio di allestimento tabelloni per la propaganda elettorale - politiche 2018 - per un importo di </t>
    </r>
    <r>
      <rPr>
        <b/>
        <sz val="11"/>
        <rFont val="Times New Roman"/>
        <family val="1"/>
      </rPr>
      <t>€ 32.750,00</t>
    </r>
    <r>
      <rPr>
        <sz val="11"/>
        <rFont val="Times New Roman"/>
        <family val="1"/>
      </rPr>
      <t xml:space="preserve">  IVA esclusa;</t>
    </r>
  </si>
  <si>
    <r>
      <t>7357318ADF</t>
    </r>
    <r>
      <rPr>
        <b/>
        <sz val="12"/>
        <rFont val="Times New Roman"/>
        <family val="1"/>
      </rPr>
      <t xml:space="preserve">  </t>
    </r>
  </si>
  <si>
    <t>112 del 26/06/2018</t>
  </si>
  <si>
    <t>Procedura aperta</t>
  </si>
  <si>
    <t>457.000 non a carico dell'Ente</t>
  </si>
  <si>
    <t>non applicabile</t>
  </si>
  <si>
    <t xml:space="preserve">Determinazione a contrarre, ai sensi dell’art. 192 del T.U.E.L. di cui al D.Lgs. 267/2000 e art. 32, comma 2, del D.Lgs. 50/2016, per l’indizione di una procedura aperta, secondo il criterio dell’offerta economicamente più vantaggiosa ex art. 95 comma 7 del D.Lgs. 50/2016, per l’affidamento del servizio di assistenza e brokeraggio assicurativo, per la durata di anni 4 (quattro). </t>
  </si>
  <si>
    <t>Provvedimento senza impegno di spesa</t>
  </si>
  <si>
    <t>Area Acquisti</t>
  </si>
  <si>
    <t>7310339A93</t>
  </si>
  <si>
    <t>Anno di riferimento:         2018            Quadrimestre   di riferimento     1°</t>
  </si>
</sst>
</file>

<file path=xl/styles.xml><?xml version="1.0" encoding="utf-8"?>
<styleSheet xmlns="http://schemas.openxmlformats.org/spreadsheetml/2006/main">
  <numFmts count="3">
    <numFmt numFmtId="164" formatCode="0;[Red]0"/>
    <numFmt numFmtId="165" formatCode="&quot;€ &quot;#,##0.00;[Red]&quot;€ &quot;#,##0.00"/>
    <numFmt numFmtId="166" formatCode="[&lt;=0]d/m/yy;@"/>
  </numFmts>
  <fonts count="12">
    <font>
      <sz val="10"/>
      <name val="Arial"/>
      <family val="2"/>
    </font>
    <font>
      <sz val="11"/>
      <color indexed="8"/>
      <name val="Calibri"/>
      <family val="2"/>
    </font>
    <font>
      <b/>
      <sz val="11"/>
      <color indexed="8"/>
      <name val="Calibri"/>
      <family val="2"/>
    </font>
    <font>
      <b/>
      <sz val="16"/>
      <color indexed="8"/>
      <name val="Calibri"/>
      <family val="2"/>
    </font>
    <font>
      <b/>
      <sz val="14"/>
      <color indexed="8"/>
      <name val="Calibri"/>
      <family val="2"/>
    </font>
    <font>
      <i/>
      <sz val="12"/>
      <color indexed="8"/>
      <name val="Calibri"/>
      <family val="2"/>
    </font>
    <font>
      <sz val="11"/>
      <color indexed="8"/>
      <name val="Times New Roman"/>
      <family val="1"/>
    </font>
    <font>
      <sz val="11"/>
      <name val="Times New Roman"/>
      <family val="1"/>
    </font>
    <font>
      <sz val="11"/>
      <color indexed="8"/>
      <name val="Times New Roman"/>
      <family val="1"/>
    </font>
    <font>
      <b/>
      <sz val="11"/>
      <name val="Times New Roman"/>
      <family val="1"/>
    </font>
    <font>
      <b/>
      <sz val="12"/>
      <name val="Times New Roman"/>
      <family val="1"/>
    </font>
    <font>
      <b/>
      <sz val="12"/>
      <color indexed="8"/>
      <name val="Calibri"/>
      <family val="2"/>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2" fillId="0" borderId="0" xfId="1" applyFont="1" applyAlignment="1">
      <alignment horizontal="center" vertical="center"/>
    </xf>
    <xf numFmtId="0" fontId="1" fillId="0" borderId="0" xfId="1" applyAlignment="1">
      <alignment horizontal="center"/>
    </xf>
    <xf numFmtId="0" fontId="1" fillId="0" borderId="0" xfId="1"/>
    <xf numFmtId="0" fontId="2" fillId="0" borderId="1" xfId="1" applyFont="1" applyBorder="1" applyAlignment="1">
      <alignment horizontal="center" vertical="center"/>
    </xf>
    <xf numFmtId="0" fontId="2" fillId="0" borderId="1" xfId="1" applyFont="1" applyBorder="1" applyAlignment="1">
      <alignment horizontal="center"/>
    </xf>
    <xf numFmtId="0" fontId="1" fillId="0" borderId="0" xfId="1" applyAlignment="1">
      <alignment wrapText="1"/>
    </xf>
    <xf numFmtId="164" fontId="1" fillId="0" borderId="0" xfId="1" applyNumberFormat="1" applyAlignment="1">
      <alignment horizontal="center" vertical="center"/>
    </xf>
    <xf numFmtId="166" fontId="1" fillId="0" borderId="0" xfId="1" applyNumberFormat="1" applyAlignment="1">
      <alignment horizontal="center" vertical="center"/>
    </xf>
    <xf numFmtId="0" fontId="3" fillId="0" borderId="2" xfId="1" applyFont="1" applyBorder="1" applyAlignment="1">
      <alignment horizontal="left" vertical="center"/>
    </xf>
    <xf numFmtId="0" fontId="11" fillId="0" borderId="3" xfId="1" applyFont="1" applyBorder="1" applyAlignment="1">
      <alignment horizontal="center" vertical="center"/>
    </xf>
    <xf numFmtId="49" fontId="1" fillId="0" borderId="3" xfId="1" applyNumberFormat="1" applyBorder="1" applyAlignment="1">
      <alignment horizontal="center" vertical="center" wrapText="1"/>
    </xf>
    <xf numFmtId="0" fontId="1" fillId="0" borderId="3" xfId="1" applyBorder="1" applyAlignment="1">
      <alignment horizontal="center" vertical="center" wrapText="1"/>
    </xf>
    <xf numFmtId="164" fontId="1" fillId="0" borderId="3" xfId="1" applyNumberFormat="1" applyBorder="1" applyAlignment="1">
      <alignment horizontal="center" vertical="center"/>
    </xf>
    <xf numFmtId="49" fontId="1" fillId="0" borderId="3" xfId="1" applyNumberFormat="1" applyBorder="1" applyAlignment="1">
      <alignment horizontal="center" vertical="center"/>
    </xf>
    <xf numFmtId="165" fontId="1" fillId="0" borderId="3" xfId="1" applyNumberFormat="1" applyBorder="1" applyAlignment="1">
      <alignment horizontal="center" vertical="center"/>
    </xf>
    <xf numFmtId="0" fontId="1" fillId="0" borderId="3" xfId="1" applyBorder="1" applyAlignment="1">
      <alignment horizontal="center" vertical="center"/>
    </xf>
    <xf numFmtId="0" fontId="7" fillId="0" borderId="3" xfId="0" applyFont="1" applyBorder="1" applyAlignment="1">
      <alignment horizontal="justify"/>
    </xf>
    <xf numFmtId="0" fontId="5" fillId="0" borderId="3" xfId="1" applyFont="1" applyBorder="1" applyAlignment="1">
      <alignment horizontal="center" vertical="center"/>
    </xf>
    <xf numFmtId="14" fontId="1" fillId="0" borderId="3" xfId="1" applyNumberFormat="1" applyBorder="1" applyAlignment="1">
      <alignment horizontal="center" vertical="center" wrapText="1"/>
    </xf>
    <xf numFmtId="165" fontId="1" fillId="0" borderId="3" xfId="1" applyNumberFormat="1" applyBorder="1" applyAlignment="1">
      <alignment horizontal="center" vertical="center" wrapText="1"/>
    </xf>
    <xf numFmtId="14" fontId="1" fillId="0" borderId="3" xfId="1" applyNumberFormat="1" applyBorder="1" applyAlignment="1">
      <alignment horizontal="center" vertical="center"/>
    </xf>
    <xf numFmtId="0" fontId="5" fillId="0" borderId="3" xfId="1" applyFont="1" applyBorder="1" applyAlignment="1">
      <alignment horizontal="center" vertical="center" wrapText="1"/>
    </xf>
    <xf numFmtId="164" fontId="1" fillId="0" borderId="3" xfId="1" applyNumberFormat="1" applyBorder="1" applyAlignment="1">
      <alignment horizontal="center" vertical="center" wrapText="1"/>
    </xf>
    <xf numFmtId="0" fontId="6" fillId="0" borderId="3" xfId="1" applyFont="1" applyBorder="1" applyAlignment="1">
      <alignment horizontal="center" vertical="center"/>
    </xf>
    <xf numFmtId="14" fontId="6" fillId="0" borderId="3" xfId="1" applyNumberFormat="1" applyFont="1" applyBorder="1" applyAlignment="1">
      <alignment horizontal="center" vertical="center"/>
    </xf>
    <xf numFmtId="0" fontId="1" fillId="0" borderId="3" xfId="1" applyBorder="1"/>
    <xf numFmtId="0" fontId="4" fillId="0" borderId="3" xfId="1" applyFont="1" applyBorder="1" applyAlignment="1">
      <alignment horizontal="center" vertical="center" wrapText="1"/>
    </xf>
    <xf numFmtId="0" fontId="4" fillId="0" borderId="3" xfId="1" applyFont="1" applyFill="1" applyBorder="1" applyAlignment="1">
      <alignment horizontal="center" vertical="center" wrapText="1"/>
    </xf>
  </cellXfs>
  <cellStyles count="2">
    <cellStyle name="Excel Built-in Normal" xfId="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5"/>
  <sheetViews>
    <sheetView tabSelected="1" zoomScale="90" zoomScaleNormal="90" workbookViewId="0">
      <pane xSplit="1" ySplit="5" topLeftCell="W6" activePane="bottomRight" state="frozen"/>
      <selection pane="topRight" activeCell="B1" sqref="B1"/>
      <selection pane="bottomLeft" activeCell="A5" sqref="A5"/>
      <selection pane="bottomRight" activeCell="AG6" sqref="AG6"/>
    </sheetView>
  </sheetViews>
  <sheetFormatPr defaultColWidth="8.7109375" defaultRowHeight="15"/>
  <cols>
    <col min="1" max="1" width="11" style="1" customWidth="1"/>
    <col min="2" max="2" width="19.5703125" style="2" customWidth="1"/>
    <col min="3" max="3" width="19.28515625" style="2" customWidth="1"/>
    <col min="4" max="4" width="16.42578125" style="2" customWidth="1"/>
    <col min="5" max="5" width="23.5703125" style="2" customWidth="1"/>
    <col min="6" max="6" width="21" style="2" hidden="1" customWidth="1"/>
    <col min="7" max="7" width="20.28515625" style="3" hidden="1" customWidth="1"/>
    <col min="8" max="8" width="31.28515625" style="2" hidden="1" customWidth="1"/>
    <col min="9" max="10" width="22.28515625" style="2" hidden="1" customWidth="1"/>
    <col min="11" max="11" width="16.42578125" style="2" hidden="1" customWidth="1"/>
    <col min="12" max="12" width="20.28515625" style="2" hidden="1" customWidth="1"/>
    <col min="13" max="13" width="59.28515625" style="2" customWidth="1"/>
    <col min="14" max="15" width="14.42578125" style="2" customWidth="1"/>
    <col min="16" max="16" width="20.5703125" style="2" bestFit="1" customWidth="1"/>
    <col min="17" max="17" width="21.5703125" style="2" customWidth="1"/>
    <col min="18" max="18" width="17.140625" style="2" customWidth="1"/>
    <col min="19" max="19" width="30.140625" style="2" customWidth="1"/>
    <col min="20" max="22" width="15.140625" style="2" hidden="1" customWidth="1"/>
    <col min="23" max="23" width="15.140625" style="2" customWidth="1"/>
    <col min="24" max="24" width="18.7109375" style="2" customWidth="1"/>
    <col min="25" max="25" width="18.140625" style="2" customWidth="1"/>
    <col min="26" max="26" width="13.42578125" style="2" hidden="1" customWidth="1"/>
    <col min="27" max="27" width="16.140625" style="2" hidden="1" customWidth="1"/>
    <col min="28" max="29" width="15.42578125" style="2" hidden="1" customWidth="1"/>
    <col min="30" max="30" width="15.140625" style="2" hidden="1" customWidth="1"/>
    <col min="31" max="31" width="26.42578125" style="2" hidden="1" customWidth="1"/>
    <col min="32" max="32" width="22" style="2" hidden="1" customWidth="1"/>
    <col min="33" max="33" width="19.28515625" style="2" customWidth="1"/>
    <col min="34" max="35" width="20.28515625" style="2" customWidth="1"/>
    <col min="36" max="36" width="27.28515625" style="2" customWidth="1"/>
    <col min="37" max="37" width="17.85546875" style="2" customWidth="1"/>
    <col min="38" max="16384" width="8.7109375" style="3"/>
  </cols>
  <sheetData>
    <row r="1" spans="1:37">
      <c r="A1" s="9" t="s">
        <v>73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4">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2">
        <v>34</v>
      </c>
    </row>
    <row r="4" spans="1:37" ht="112.5">
      <c r="A4" s="27" t="s">
        <v>0</v>
      </c>
      <c r="B4" s="27" t="s">
        <v>1</v>
      </c>
      <c r="C4" s="27" t="s">
        <v>2</v>
      </c>
      <c r="D4" s="27" t="s">
        <v>3</v>
      </c>
      <c r="E4" s="27" t="s">
        <v>4</v>
      </c>
      <c r="F4" s="27" t="s">
        <v>5</v>
      </c>
      <c r="G4" s="27" t="s">
        <v>6</v>
      </c>
      <c r="H4" s="27" t="s">
        <v>7</v>
      </c>
      <c r="I4" s="27" t="s">
        <v>8</v>
      </c>
      <c r="J4" s="27" t="s">
        <v>9</v>
      </c>
      <c r="K4" s="27" t="s">
        <v>10</v>
      </c>
      <c r="L4" s="27" t="s">
        <v>11</v>
      </c>
      <c r="M4" s="27" t="s">
        <v>12</v>
      </c>
      <c r="N4" s="27" t="s">
        <v>13</v>
      </c>
      <c r="O4" s="27" t="s">
        <v>14</v>
      </c>
      <c r="P4" s="27" t="s">
        <v>15</v>
      </c>
      <c r="Q4" s="27" t="s">
        <v>16</v>
      </c>
      <c r="R4" s="27" t="s">
        <v>17</v>
      </c>
      <c r="S4" s="27" t="s">
        <v>18</v>
      </c>
      <c r="T4" s="27" t="s">
        <v>19</v>
      </c>
      <c r="U4" s="27" t="s">
        <v>20</v>
      </c>
      <c r="V4" s="27" t="s">
        <v>21</v>
      </c>
      <c r="W4" s="27" t="s">
        <v>22</v>
      </c>
      <c r="X4" s="27" t="s">
        <v>23</v>
      </c>
      <c r="Y4" s="27" t="s">
        <v>24</v>
      </c>
      <c r="Z4" s="27" t="s">
        <v>25</v>
      </c>
      <c r="AA4" s="27" t="s">
        <v>26</v>
      </c>
      <c r="AB4" s="27" t="s">
        <v>27</v>
      </c>
      <c r="AC4" s="27" t="s">
        <v>28</v>
      </c>
      <c r="AD4" s="27" t="s">
        <v>29</v>
      </c>
      <c r="AE4" s="27" t="s">
        <v>30</v>
      </c>
      <c r="AF4" s="27" t="s">
        <v>31</v>
      </c>
      <c r="AG4" s="27" t="s">
        <v>32</v>
      </c>
      <c r="AH4" s="28" t="s">
        <v>33</v>
      </c>
      <c r="AI4" s="6"/>
      <c r="AJ4" s="6"/>
      <c r="AK4" s="8"/>
    </row>
    <row r="5" spans="1:37" s="6" customFormat="1" ht="88.5" customHeight="1">
      <c r="A5" s="10">
        <v>1</v>
      </c>
      <c r="B5" s="11" t="s">
        <v>34</v>
      </c>
      <c r="C5" s="12" t="s">
        <v>71</v>
      </c>
      <c r="D5" s="12" t="s">
        <v>35</v>
      </c>
      <c r="E5" s="12" t="s">
        <v>35</v>
      </c>
      <c r="F5" s="13"/>
      <c r="G5" s="14"/>
      <c r="H5" s="14"/>
      <c r="I5" s="14"/>
      <c r="J5" s="14"/>
      <c r="K5" s="15"/>
      <c r="L5" s="16"/>
      <c r="M5" s="17" t="s">
        <v>69</v>
      </c>
      <c r="N5" s="11" t="s">
        <v>72</v>
      </c>
      <c r="O5" s="11"/>
      <c r="P5" s="18" t="s">
        <v>66</v>
      </c>
      <c r="Q5" s="19">
        <v>43111</v>
      </c>
      <c r="R5" s="14">
        <v>3</v>
      </c>
      <c r="S5" s="13">
        <v>11</v>
      </c>
      <c r="T5" s="15"/>
      <c r="U5" s="15"/>
      <c r="V5" s="15"/>
      <c r="W5" s="20" t="s">
        <v>67</v>
      </c>
      <c r="X5" s="15">
        <v>457000</v>
      </c>
      <c r="Y5" s="15" t="s">
        <v>68</v>
      </c>
      <c r="Z5" s="15"/>
      <c r="AA5" s="15"/>
      <c r="AB5" s="15"/>
      <c r="AC5" s="15"/>
      <c r="AD5" s="13"/>
      <c r="AE5" s="13"/>
      <c r="AF5" s="13"/>
      <c r="AG5" s="13" t="s">
        <v>68</v>
      </c>
      <c r="AH5" s="21">
        <v>43368</v>
      </c>
      <c r="AI5" s="2"/>
      <c r="AJ5" s="2"/>
    </row>
    <row r="6" spans="1:37" ht="97.5" customHeight="1">
      <c r="A6" s="10">
        <v>2</v>
      </c>
      <c r="B6" s="11" t="s">
        <v>34</v>
      </c>
      <c r="C6" s="12" t="s">
        <v>71</v>
      </c>
      <c r="D6" s="12" t="s">
        <v>35</v>
      </c>
      <c r="E6" s="12" t="s">
        <v>35</v>
      </c>
      <c r="F6" s="13"/>
      <c r="G6" s="14"/>
      <c r="H6" s="14"/>
      <c r="I6" s="14"/>
      <c r="J6" s="14"/>
      <c r="K6" s="15"/>
      <c r="L6" s="16"/>
      <c r="M6" s="17" t="s">
        <v>70</v>
      </c>
      <c r="N6" s="11" t="s">
        <v>36</v>
      </c>
      <c r="O6" s="11"/>
      <c r="P6" s="18" t="s">
        <v>37</v>
      </c>
      <c r="Q6" s="19">
        <v>43119</v>
      </c>
      <c r="R6" s="14"/>
      <c r="S6" s="13"/>
      <c r="T6" s="15"/>
      <c r="U6" s="15"/>
      <c r="V6" s="15"/>
      <c r="W6" s="15">
        <v>18810.02</v>
      </c>
      <c r="X6" s="15">
        <v>18530.759999999998</v>
      </c>
      <c r="Y6" s="15">
        <f>W6-X6</f>
        <v>279.26000000000204</v>
      </c>
      <c r="Z6" s="15"/>
      <c r="AA6" s="15"/>
      <c r="AB6" s="15"/>
      <c r="AC6" s="15"/>
      <c r="AD6" s="13"/>
      <c r="AE6" s="13"/>
      <c r="AF6" s="13"/>
      <c r="AG6" s="13" t="s">
        <v>38</v>
      </c>
      <c r="AH6" s="21">
        <v>43181</v>
      </c>
    </row>
    <row r="7" spans="1:37" ht="74.25" customHeight="1">
      <c r="A7" s="10">
        <v>3</v>
      </c>
      <c r="B7" s="11" t="s">
        <v>34</v>
      </c>
      <c r="C7" s="12" t="s">
        <v>71</v>
      </c>
      <c r="D7" s="12" t="s">
        <v>35</v>
      </c>
      <c r="E7" s="12" t="s">
        <v>35</v>
      </c>
      <c r="F7" s="13"/>
      <c r="G7" s="14"/>
      <c r="H7" s="14"/>
      <c r="I7" s="14"/>
      <c r="J7" s="14"/>
      <c r="K7" s="15"/>
      <c r="L7" s="16"/>
      <c r="M7" s="17" t="s">
        <v>42</v>
      </c>
      <c r="N7" s="11" t="s">
        <v>41</v>
      </c>
      <c r="O7" s="11"/>
      <c r="P7" s="22" t="s">
        <v>40</v>
      </c>
      <c r="Q7" s="19">
        <v>43123</v>
      </c>
      <c r="R7" s="14"/>
      <c r="S7" s="23"/>
      <c r="T7" s="15"/>
      <c r="U7" s="15"/>
      <c r="V7" s="15"/>
      <c r="W7" s="15">
        <v>569967</v>
      </c>
      <c r="X7" s="15">
        <v>50376.24</v>
      </c>
      <c r="Y7" s="15">
        <f>W7-X7</f>
        <v>519590.76</v>
      </c>
      <c r="Z7" s="15"/>
      <c r="AA7" s="15"/>
      <c r="AB7" s="15"/>
      <c r="AC7" s="15"/>
      <c r="AD7" s="13"/>
      <c r="AE7" s="13"/>
      <c r="AF7" s="13"/>
      <c r="AG7" s="13" t="s">
        <v>39</v>
      </c>
      <c r="AH7" s="21">
        <v>43195</v>
      </c>
    </row>
    <row r="8" spans="1:37" ht="60.75" customHeight="1">
      <c r="A8" s="10">
        <v>4</v>
      </c>
      <c r="B8" s="11" t="s">
        <v>34</v>
      </c>
      <c r="C8" s="12" t="s">
        <v>71</v>
      </c>
      <c r="D8" s="12" t="s">
        <v>35</v>
      </c>
      <c r="E8" s="12" t="s">
        <v>35</v>
      </c>
      <c r="F8" s="13"/>
      <c r="G8" s="26"/>
      <c r="H8" s="15"/>
      <c r="I8" s="15"/>
      <c r="J8" s="15"/>
      <c r="K8" s="15"/>
      <c r="L8" s="16"/>
      <c r="M8" s="12" t="s">
        <v>63</v>
      </c>
      <c r="N8" s="11" t="s">
        <v>64</v>
      </c>
      <c r="O8" s="11"/>
      <c r="P8" s="11" t="s">
        <v>40</v>
      </c>
      <c r="Q8" s="19">
        <v>43123</v>
      </c>
      <c r="R8" s="14"/>
      <c r="S8" s="13"/>
      <c r="T8" s="13"/>
      <c r="U8" s="13"/>
      <c r="V8" s="13"/>
      <c r="W8" s="15">
        <v>39955</v>
      </c>
      <c r="X8" s="15">
        <v>13185.15</v>
      </c>
      <c r="Y8" s="15">
        <f>W8-X8</f>
        <v>26769.85</v>
      </c>
      <c r="Z8" s="15"/>
      <c r="AA8" s="15"/>
      <c r="AB8" s="15"/>
      <c r="AC8" s="15"/>
      <c r="AD8" s="13"/>
      <c r="AE8" s="13"/>
      <c r="AF8" s="15"/>
      <c r="AG8" s="24" t="s">
        <v>65</v>
      </c>
      <c r="AH8" s="25">
        <v>43242</v>
      </c>
      <c r="AI8" s="7"/>
    </row>
    <row r="9" spans="1:37" ht="90">
      <c r="A9" s="10">
        <v>5</v>
      </c>
      <c r="B9" s="11" t="s">
        <v>34</v>
      </c>
      <c r="C9" s="12" t="s">
        <v>71</v>
      </c>
      <c r="D9" s="12" t="s">
        <v>35</v>
      </c>
      <c r="E9" s="12" t="s">
        <v>35</v>
      </c>
      <c r="F9" s="13"/>
      <c r="G9" s="26"/>
      <c r="H9" s="15"/>
      <c r="I9" s="15"/>
      <c r="J9" s="15"/>
      <c r="K9" s="15"/>
      <c r="L9" s="16"/>
      <c r="M9" s="12" t="s">
        <v>52</v>
      </c>
      <c r="N9" s="11" t="s">
        <v>53</v>
      </c>
      <c r="O9" s="11"/>
      <c r="P9" s="11" t="s">
        <v>37</v>
      </c>
      <c r="Q9" s="19">
        <v>43126</v>
      </c>
      <c r="R9" s="14"/>
      <c r="S9" s="13"/>
      <c r="T9" s="13"/>
      <c r="U9" s="13"/>
      <c r="V9" s="13"/>
      <c r="W9" s="15">
        <v>18056</v>
      </c>
      <c r="X9" s="15">
        <v>18056</v>
      </c>
      <c r="Y9" s="15">
        <f>W9-X9</f>
        <v>0</v>
      </c>
      <c r="Z9" s="15"/>
      <c r="AA9" s="15"/>
      <c r="AB9" s="15"/>
      <c r="AC9" s="15"/>
      <c r="AD9" s="13"/>
      <c r="AE9" s="13"/>
      <c r="AF9" s="15"/>
      <c r="AG9" s="24" t="s">
        <v>54</v>
      </c>
      <c r="AH9" s="25">
        <v>43168</v>
      </c>
      <c r="AI9" s="7"/>
    </row>
    <row r="10" spans="1:37" ht="57.6" customHeight="1">
      <c r="A10" s="10">
        <v>6</v>
      </c>
      <c r="B10" s="11" t="s">
        <v>34</v>
      </c>
      <c r="C10" s="12" t="s">
        <v>71</v>
      </c>
      <c r="D10" s="12" t="s">
        <v>35</v>
      </c>
      <c r="E10" s="12" t="s">
        <v>35</v>
      </c>
      <c r="F10" s="13"/>
      <c r="G10" s="26"/>
      <c r="H10" s="15"/>
      <c r="I10" s="15"/>
      <c r="J10" s="15"/>
      <c r="K10" s="15"/>
      <c r="L10" s="16"/>
      <c r="M10" s="12" t="s">
        <v>55</v>
      </c>
      <c r="N10" s="11" t="s">
        <v>56</v>
      </c>
      <c r="O10" s="11"/>
      <c r="P10" s="11" t="s">
        <v>40</v>
      </c>
      <c r="Q10" s="19">
        <v>43126</v>
      </c>
      <c r="R10" s="14"/>
      <c r="S10" s="13"/>
      <c r="T10" s="13"/>
      <c r="U10" s="13"/>
      <c r="V10" s="13"/>
      <c r="W10" s="15">
        <v>60000</v>
      </c>
      <c r="X10" s="15">
        <v>52382.400000000001</v>
      </c>
      <c r="Y10" s="15">
        <f>W10-X10</f>
        <v>7617.5999999999985</v>
      </c>
      <c r="Z10" s="15"/>
      <c r="AA10" s="15"/>
      <c r="AB10" s="15"/>
      <c r="AC10" s="15"/>
      <c r="AD10" s="13"/>
      <c r="AE10" s="13"/>
      <c r="AF10" s="15"/>
      <c r="AG10" s="24" t="s">
        <v>57</v>
      </c>
      <c r="AH10" s="25">
        <v>43172</v>
      </c>
      <c r="AI10" s="7"/>
    </row>
    <row r="11" spans="1:37" ht="66" customHeight="1">
      <c r="A11" s="10">
        <v>7</v>
      </c>
      <c r="B11" s="11" t="s">
        <v>34</v>
      </c>
      <c r="C11" s="12" t="s">
        <v>71</v>
      </c>
      <c r="D11" s="12" t="s">
        <v>35</v>
      </c>
      <c r="E11" s="12" t="s">
        <v>35</v>
      </c>
      <c r="F11" s="13"/>
      <c r="G11" s="26"/>
      <c r="H11" s="15"/>
      <c r="I11" s="15"/>
      <c r="J11" s="15"/>
      <c r="K11" s="15"/>
      <c r="L11" s="16"/>
      <c r="M11" s="12" t="s">
        <v>58</v>
      </c>
      <c r="N11" s="11">
        <v>7358644122</v>
      </c>
      <c r="O11" s="11"/>
      <c r="P11" s="11" t="s">
        <v>40</v>
      </c>
      <c r="Q11" s="19">
        <v>43130</v>
      </c>
      <c r="R11" s="14"/>
      <c r="S11" s="13"/>
      <c r="T11" s="13"/>
      <c r="U11" s="13"/>
      <c r="V11" s="13"/>
      <c r="W11" s="15">
        <v>75000</v>
      </c>
      <c r="X11" s="15">
        <v>49554.87</v>
      </c>
      <c r="Y11" s="15">
        <f>W11-X11</f>
        <v>25445.129999999997</v>
      </c>
      <c r="Z11" s="15"/>
      <c r="AA11" s="15"/>
      <c r="AB11" s="15"/>
      <c r="AC11" s="15"/>
      <c r="AD11" s="13"/>
      <c r="AE11" s="13"/>
      <c r="AF11" s="15"/>
      <c r="AG11" s="24" t="s">
        <v>59</v>
      </c>
      <c r="AH11" s="25">
        <v>43161</v>
      </c>
      <c r="AI11" s="7"/>
    </row>
    <row r="12" spans="1:37" ht="60">
      <c r="A12" s="10">
        <v>8</v>
      </c>
      <c r="B12" s="11" t="s">
        <v>34</v>
      </c>
      <c r="C12" s="12" t="s">
        <v>71</v>
      </c>
      <c r="D12" s="12" t="s">
        <v>35</v>
      </c>
      <c r="E12" s="12" t="s">
        <v>35</v>
      </c>
      <c r="F12" s="13"/>
      <c r="G12" s="14"/>
      <c r="H12" s="14"/>
      <c r="I12" s="14"/>
      <c r="J12" s="14"/>
      <c r="K12" s="15"/>
      <c r="L12" s="16"/>
      <c r="M12" s="17" t="s">
        <v>43</v>
      </c>
      <c r="N12" s="11" t="s">
        <v>44</v>
      </c>
      <c r="O12" s="11"/>
      <c r="P12" s="22" t="s">
        <v>40</v>
      </c>
      <c r="Q12" s="19">
        <v>43131</v>
      </c>
      <c r="R12" s="14"/>
      <c r="S12" s="23"/>
      <c r="T12" s="15"/>
      <c r="U12" s="15"/>
      <c r="V12" s="15"/>
      <c r="W12" s="15">
        <v>99997.3</v>
      </c>
      <c r="X12" s="15">
        <v>59902</v>
      </c>
      <c r="Y12" s="15">
        <f>W12-X12</f>
        <v>40095.300000000003</v>
      </c>
      <c r="Z12" s="15"/>
      <c r="AA12" s="15"/>
      <c r="AB12" s="15"/>
      <c r="AC12" s="15"/>
      <c r="AD12" s="13"/>
      <c r="AE12" s="13"/>
      <c r="AF12" s="13"/>
      <c r="AG12" s="13" t="s">
        <v>45</v>
      </c>
      <c r="AH12" s="21">
        <v>43202</v>
      </c>
      <c r="AK12" s="8"/>
    </row>
    <row r="13" spans="1:37" ht="45">
      <c r="A13" s="10">
        <v>9</v>
      </c>
      <c r="B13" s="11" t="s">
        <v>34</v>
      </c>
      <c r="C13" s="12" t="s">
        <v>71</v>
      </c>
      <c r="D13" s="12" t="s">
        <v>35</v>
      </c>
      <c r="E13" s="12" t="s">
        <v>35</v>
      </c>
      <c r="F13" s="13"/>
      <c r="G13" s="14"/>
      <c r="H13" s="14"/>
      <c r="I13" s="14"/>
      <c r="J13" s="14"/>
      <c r="K13" s="15"/>
      <c r="L13" s="16"/>
      <c r="M13" s="12" t="s">
        <v>46</v>
      </c>
      <c r="N13" s="11" t="s">
        <v>47</v>
      </c>
      <c r="O13" s="11"/>
      <c r="P13" s="22" t="s">
        <v>37</v>
      </c>
      <c r="Q13" s="19">
        <v>43132</v>
      </c>
      <c r="R13" s="14"/>
      <c r="S13" s="23"/>
      <c r="T13" s="15"/>
      <c r="U13" s="15"/>
      <c r="V13" s="15"/>
      <c r="W13" s="15">
        <v>1578.36</v>
      </c>
      <c r="X13" s="15">
        <v>1578.36</v>
      </c>
      <c r="Y13" s="15">
        <f>W13-X13</f>
        <v>0</v>
      </c>
      <c r="Z13" s="15"/>
      <c r="AA13" s="15"/>
      <c r="AB13" s="15"/>
      <c r="AC13" s="15"/>
      <c r="AD13" s="13"/>
      <c r="AE13" s="13"/>
      <c r="AF13" s="13"/>
      <c r="AG13" s="24" t="s">
        <v>48</v>
      </c>
      <c r="AH13" s="25">
        <v>43154</v>
      </c>
      <c r="AK13" s="8"/>
    </row>
    <row r="14" spans="1:37" ht="90">
      <c r="A14" s="10">
        <v>10</v>
      </c>
      <c r="B14" s="11" t="s">
        <v>34</v>
      </c>
      <c r="C14" s="12" t="s">
        <v>71</v>
      </c>
      <c r="D14" s="12" t="s">
        <v>35</v>
      </c>
      <c r="E14" s="12" t="s">
        <v>35</v>
      </c>
      <c r="F14" s="13"/>
      <c r="G14" s="14"/>
      <c r="H14" s="14"/>
      <c r="I14" s="14"/>
      <c r="J14" s="14"/>
      <c r="K14" s="15"/>
      <c r="L14" s="16"/>
      <c r="M14" s="12" t="s">
        <v>49</v>
      </c>
      <c r="N14" s="11" t="s">
        <v>50</v>
      </c>
      <c r="O14" s="11"/>
      <c r="P14" s="22" t="s">
        <v>37</v>
      </c>
      <c r="Q14" s="19">
        <v>43140</v>
      </c>
      <c r="R14" s="14"/>
      <c r="S14" s="13"/>
      <c r="T14" s="13"/>
      <c r="U14" s="13"/>
      <c r="V14" s="15"/>
      <c r="W14" s="15">
        <v>23058</v>
      </c>
      <c r="X14" s="15">
        <v>23058</v>
      </c>
      <c r="Y14" s="15">
        <f>W14-X14</f>
        <v>0</v>
      </c>
      <c r="Z14" s="15"/>
      <c r="AA14" s="15"/>
      <c r="AB14" s="15"/>
      <c r="AC14" s="15"/>
      <c r="AD14" s="15"/>
      <c r="AE14" s="13"/>
      <c r="AF14" s="13"/>
      <c r="AG14" s="24" t="s">
        <v>51</v>
      </c>
      <c r="AH14" s="25">
        <v>43161</v>
      </c>
      <c r="AK14" s="8"/>
    </row>
    <row r="15" spans="1:37" ht="75">
      <c r="A15" s="10">
        <v>11</v>
      </c>
      <c r="B15" s="11" t="s">
        <v>34</v>
      </c>
      <c r="C15" s="12" t="s">
        <v>71</v>
      </c>
      <c r="D15" s="12" t="s">
        <v>35</v>
      </c>
      <c r="E15" s="12" t="s">
        <v>35</v>
      </c>
      <c r="F15" s="13"/>
      <c r="G15" s="26"/>
      <c r="H15" s="15"/>
      <c r="I15" s="15"/>
      <c r="J15" s="15"/>
      <c r="K15" s="15"/>
      <c r="L15" s="16"/>
      <c r="M15" s="12" t="s">
        <v>61</v>
      </c>
      <c r="N15" s="11" t="s">
        <v>60</v>
      </c>
      <c r="O15" s="11"/>
      <c r="P15" s="11" t="s">
        <v>37</v>
      </c>
      <c r="Q15" s="19">
        <v>43147</v>
      </c>
      <c r="R15" s="14"/>
      <c r="S15" s="13"/>
      <c r="T15" s="13"/>
      <c r="U15" s="13"/>
      <c r="V15" s="13"/>
      <c r="W15" s="15">
        <v>60000</v>
      </c>
      <c r="X15" s="15">
        <v>60000</v>
      </c>
      <c r="Y15" s="15">
        <f>W15-X15</f>
        <v>0</v>
      </c>
      <c r="Z15" s="15"/>
      <c r="AA15" s="15"/>
      <c r="AB15" s="15"/>
      <c r="AC15" s="15"/>
      <c r="AD15" s="13"/>
      <c r="AE15" s="13"/>
      <c r="AF15" s="15"/>
      <c r="AG15" s="24" t="s">
        <v>62</v>
      </c>
      <c r="AH15" s="25">
        <v>43201</v>
      </c>
      <c r="AI15" s="7"/>
      <c r="AK15" s="8"/>
    </row>
  </sheetData>
  <sheetProtection selectLockedCells="1" selectUnlockedCells="1"/>
  <sortState ref="A4:AJ15">
    <sortCondition ref="Q4:Q15"/>
  </sortState>
  <mergeCells count="1">
    <mergeCell ref="A1:AK2"/>
  </mergeCells>
  <dataValidations count="1">
    <dataValidation type="list" operator="equal" showInputMessage="1" showErrorMessage="1" sqref="P7:P15 P4">
      <formula1>"Avviso Pubblico,Procedura negoziata,Affidamento diretto,Somma urgenza"</formula1>
      <formula2>0</formula2>
    </dataValidation>
  </dataValidations>
  <pageMargins left="0.16527777777777777" right="0.21249999999999999" top="0.75" bottom="0.75" header="0.51180555555555551" footer="0.51180555555555551"/>
  <pageSetup paperSize="9" scale="41" firstPageNumber="0" orientation="landscape" horizontalDpi="300" verticalDpi="300" r:id="rId1"/>
  <headerFooter alignWithMargins="0"/>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Singola gara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OLIVETTA</dc:creator>
  <cp:lastModifiedBy>Vincenzo Gambardella</cp:lastModifiedBy>
  <cp:lastPrinted>2018-06-28T07:48:58Z</cp:lastPrinted>
  <dcterms:created xsi:type="dcterms:W3CDTF">2018-01-25T10:52:17Z</dcterms:created>
  <dcterms:modified xsi:type="dcterms:W3CDTF">2019-01-11T14:01:42Z</dcterms:modified>
</cp:coreProperties>
</file>