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riepilogo" sheetId="1" r:id="rId1"/>
  </sheets>
  <calcPr calcId="125725"/>
</workbook>
</file>

<file path=xl/calcChain.xml><?xml version="1.0" encoding="utf-8"?>
<calcChain xmlns="http://schemas.openxmlformats.org/spreadsheetml/2006/main">
  <c r="D4" i="1"/>
  <c r="B4" l="1"/>
  <c r="C4"/>
  <c r="E4"/>
</calcChain>
</file>

<file path=xl/sharedStrings.xml><?xml version="1.0" encoding="utf-8"?>
<sst xmlns="http://schemas.openxmlformats.org/spreadsheetml/2006/main" count="24" uniqueCount="14">
  <si>
    <t>Asili nido</t>
  </si>
  <si>
    <t>Castel Nuovo - Maschio Angioino e sale del patrimonio artistico</t>
  </si>
  <si>
    <t>Cimiteri</t>
  </si>
  <si>
    <t>Impianti sportivi</t>
  </si>
  <si>
    <t>Mercati</t>
  </si>
  <si>
    <t>PAN Palazzo Arti Napoli</t>
  </si>
  <si>
    <t>Refezione scolastica</t>
  </si>
  <si>
    <t>Sala Gemito e Campanella</t>
  </si>
  <si>
    <t>casa di riposo Signoriello</t>
  </si>
  <si>
    <t>Sala Viviani</t>
  </si>
  <si>
    <t>/</t>
  </si>
  <si>
    <t>SERVIZI A DOMANDA INDIVIDUALE</t>
  </si>
  <si>
    <t>Museo aperto</t>
  </si>
  <si>
    <t>Complesso Mon. Dell'Annunziata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</si>
</sst>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4" fontId="0" fillId="0" borderId="0" xfId="1" applyFont="1" applyAlignment="1">
      <alignment vertical="center"/>
    </xf>
    <xf numFmtId="4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="90" zoomScaleNormal="90" workbookViewId="0">
      <selection activeCell="A20" sqref="A20"/>
    </sheetView>
  </sheetViews>
  <sheetFormatPr defaultRowHeight="15"/>
  <cols>
    <col min="1" max="1" width="40.7109375" style="1" customWidth="1"/>
    <col min="2" max="5" width="19.42578125" style="1" customWidth="1"/>
    <col min="6" max="6" width="16.7109375" style="1" bestFit="1" customWidth="1"/>
    <col min="7" max="16384" width="9.140625" style="1"/>
  </cols>
  <sheetData>
    <row r="2" spans="1:5">
      <c r="A2" s="10" t="s">
        <v>11</v>
      </c>
      <c r="B2" s="9">
        <v>2016</v>
      </c>
      <c r="C2" s="9">
        <v>2017</v>
      </c>
      <c r="D2" s="9">
        <v>2018</v>
      </c>
      <c r="E2" s="9">
        <v>2019</v>
      </c>
    </row>
    <row r="3" spans="1:5">
      <c r="A3" s="10"/>
      <c r="B3" s="9"/>
      <c r="C3" s="9"/>
      <c r="D3" s="9"/>
      <c r="E3" s="9"/>
    </row>
    <row r="4" spans="1:5">
      <c r="A4" s="2" t="s">
        <v>0</v>
      </c>
      <c r="B4" s="6">
        <f>7170798.54*2</f>
        <v>14341597.08</v>
      </c>
      <c r="C4" s="3">
        <f>7819738.2*2</f>
        <v>15639476.4</v>
      </c>
      <c r="D4" s="3">
        <f>9101098.72*2</f>
        <v>18202197.440000001</v>
      </c>
      <c r="E4" s="3">
        <f>5534223.2914022*2</f>
        <v>11068446.5828044</v>
      </c>
    </row>
    <row r="5" spans="1:5">
      <c r="A5" s="2" t="s">
        <v>8</v>
      </c>
      <c r="B5" s="5">
        <v>472448.14</v>
      </c>
      <c r="C5" s="3">
        <v>326039.15000000002</v>
      </c>
      <c r="D5" s="3" t="s">
        <v>10</v>
      </c>
      <c r="E5" s="3" t="s">
        <v>10</v>
      </c>
    </row>
    <row r="6" spans="1:5" ht="30">
      <c r="A6" s="4" t="s">
        <v>1</v>
      </c>
      <c r="B6" s="5">
        <v>814097.68</v>
      </c>
      <c r="C6" s="3">
        <v>910915.16</v>
      </c>
      <c r="D6" s="3">
        <v>1112000</v>
      </c>
      <c r="E6" s="3">
        <v>817596.09110334597</v>
      </c>
    </row>
    <row r="7" spans="1:5">
      <c r="A7" s="4" t="s">
        <v>12</v>
      </c>
      <c r="B7" s="5">
        <v>8000</v>
      </c>
      <c r="C7" s="3" t="s">
        <v>10</v>
      </c>
      <c r="D7" s="3" t="s">
        <v>10</v>
      </c>
      <c r="E7" s="3" t="s">
        <v>10</v>
      </c>
    </row>
    <row r="8" spans="1:5">
      <c r="A8" s="4" t="s">
        <v>13</v>
      </c>
      <c r="B8" s="5">
        <v>75254</v>
      </c>
      <c r="C8" s="3" t="s">
        <v>10</v>
      </c>
      <c r="D8" s="3" t="s">
        <v>10</v>
      </c>
      <c r="E8" s="3" t="s">
        <v>10</v>
      </c>
    </row>
    <row r="9" spans="1:5">
      <c r="A9" s="2" t="s">
        <v>9</v>
      </c>
      <c r="B9" s="5" t="s">
        <v>10</v>
      </c>
      <c r="C9" s="3" t="s">
        <v>10</v>
      </c>
      <c r="D9" s="3" t="s">
        <v>10</v>
      </c>
      <c r="E9" s="3">
        <v>3160.9277825210083</v>
      </c>
    </row>
    <row r="10" spans="1:5">
      <c r="A10" s="2" t="s">
        <v>2</v>
      </c>
      <c r="B10" s="5">
        <v>6097920.1600000001</v>
      </c>
      <c r="C10" s="3">
        <v>6278711.04</v>
      </c>
      <c r="D10" s="3">
        <v>262072.92</v>
      </c>
      <c r="E10" s="3">
        <v>112082.96965227116</v>
      </c>
    </row>
    <row r="11" spans="1:5">
      <c r="A11" s="2" t="s">
        <v>3</v>
      </c>
      <c r="B11" s="5">
        <v>4047185.91</v>
      </c>
      <c r="C11" s="3">
        <v>2585270.9700000002</v>
      </c>
      <c r="D11" s="3">
        <v>1923198.42</v>
      </c>
      <c r="E11" s="3">
        <v>712128.0770497683</v>
      </c>
    </row>
    <row r="12" spans="1:5">
      <c r="A12" s="2" t="s">
        <v>4</v>
      </c>
      <c r="B12" s="5">
        <v>1335805.82</v>
      </c>
      <c r="C12" s="3">
        <v>1145244.71</v>
      </c>
      <c r="D12" s="3">
        <v>1119795.54</v>
      </c>
      <c r="E12" s="3">
        <v>777881.36674724519</v>
      </c>
    </row>
    <row r="13" spans="1:5">
      <c r="A13" s="2" t="s">
        <v>5</v>
      </c>
      <c r="B13" s="5">
        <v>58570.83</v>
      </c>
      <c r="C13" s="3">
        <v>56094.77</v>
      </c>
      <c r="D13" s="3">
        <v>70661.02</v>
      </c>
      <c r="E13" s="3">
        <v>112941.47012097627</v>
      </c>
    </row>
    <row r="14" spans="1:5">
      <c r="A14" s="2" t="s">
        <v>6</v>
      </c>
      <c r="B14" s="5">
        <v>17094138.68</v>
      </c>
      <c r="C14" s="3">
        <v>14476865.960000001</v>
      </c>
      <c r="D14" s="3">
        <v>15262053.140000001</v>
      </c>
      <c r="E14" s="3">
        <v>14695665.658988776</v>
      </c>
    </row>
    <row r="15" spans="1:5">
      <c r="A15" s="2" t="s">
        <v>7</v>
      </c>
      <c r="B15" s="5">
        <v>218409.88</v>
      </c>
      <c r="C15" s="3">
        <v>213860.48000000001</v>
      </c>
      <c r="D15" s="3">
        <v>324636.84000000003</v>
      </c>
      <c r="E15" s="3">
        <v>149733.50778228769</v>
      </c>
    </row>
    <row r="16" spans="1:5">
      <c r="B16" s="8"/>
      <c r="C16" s="8"/>
      <c r="D16" s="8"/>
      <c r="E16" s="8"/>
    </row>
    <row r="18" spans="6:6">
      <c r="F18" s="7"/>
    </row>
  </sheetData>
  <mergeCells count="5">
    <mergeCell ref="D2:D3"/>
    <mergeCell ref="A2:A3"/>
    <mergeCell ref="C2:C3"/>
    <mergeCell ref="E2:E3"/>
    <mergeCell ref="B2:B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2020-07-16T08:59:43Z</dcterms:modified>
</cp:coreProperties>
</file>