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Password="8065" lockStructure="1"/>
  <bookViews>
    <workbookView xWindow="0" yWindow="0" windowWidth="19200" windowHeight="7050" tabRatio="902" activeTab="1"/>
  </bookViews>
  <sheets>
    <sheet name="GUIDA ALLA COMPILAZIONE BF" sheetId="2" r:id="rId1"/>
    <sheet name="Rendicontazione BF" sheetId="1" r:id="rId2"/>
    <sheet name="Importo Rendicontato" sheetId="3" r:id="rId3"/>
    <sheet name="Verifica &quot;on desk&quot;" sheetId="10" state="hidden" r:id="rId4"/>
    <sheet name="Attestazione Verifica &quot;on desk&quot;" sheetId="4" state="hidden" r:id="rId5"/>
    <sheet name="Legenda Irregolarità" sheetId="8" r:id="rId6"/>
  </sheets>
  <definedNames>
    <definedName name="_xlnm.Print_Area" localSheetId="4">'Attestazione Verifica "on desk"'!$B$7:$D$96</definedName>
    <definedName name="_xlnm.Print_Area" localSheetId="0">'GUIDA ALLA COMPILAZIONE BF'!$C$7:$K$17</definedName>
    <definedName name="_xlnm.Print_Area" localSheetId="2">'Importo Rendicontato'!$A$1:$C$43</definedName>
    <definedName name="_xlnm.Print_Area" localSheetId="1">'Rendicontazione BF'!$B$1:$W$195</definedName>
    <definedName name="_xlnm.Print_Area" localSheetId="3">'Verifica "on desk"'!$B$1:$AC$193</definedName>
    <definedName name="Beni">'Rendicontazione BF'!$J$11:$J$14</definedName>
    <definedName name="Concessioni">'Rendicontazione BF'!$L$11:$L$19</definedName>
    <definedName name="Lavori">'Rendicontazione BF'!$F$11:$F$23</definedName>
    <definedName name="Servizi">'Rendicontazione BF'!$H$11:$H$24</definedName>
    <definedName name="Tipologie">'Rendicontazione BF'!$C$46:$C$49</definedName>
  </definedName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84" i="1" l="1"/>
  <c r="A133" i="1" l="1"/>
  <c r="A85" i="1" l="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X131" i="10" l="1"/>
  <c r="V131" i="10"/>
  <c r="U131" i="10"/>
  <c r="T131" i="10"/>
  <c r="S131" i="10"/>
  <c r="R131" i="10"/>
  <c r="Q131" i="10"/>
  <c r="P131" i="10"/>
  <c r="O131" i="10"/>
  <c r="N131" i="10"/>
  <c r="M131" i="10"/>
  <c r="L131" i="10"/>
  <c r="K131" i="10"/>
  <c r="J131" i="10"/>
  <c r="I131" i="10"/>
  <c r="H131" i="10"/>
  <c r="G131" i="10"/>
  <c r="F131" i="10"/>
  <c r="E131" i="10"/>
  <c r="D131" i="10"/>
  <c r="C131" i="10"/>
  <c r="A131" i="10"/>
  <c r="X130" i="10"/>
  <c r="V130" i="10"/>
  <c r="U130" i="10"/>
  <c r="T130" i="10"/>
  <c r="S130" i="10"/>
  <c r="R130" i="10"/>
  <c r="Q130" i="10"/>
  <c r="P130" i="10"/>
  <c r="O130" i="10"/>
  <c r="N130" i="10"/>
  <c r="M130" i="10"/>
  <c r="L130" i="10"/>
  <c r="K130" i="10"/>
  <c r="J130" i="10"/>
  <c r="I130" i="10"/>
  <c r="H130" i="10"/>
  <c r="G130" i="10"/>
  <c r="F130" i="10"/>
  <c r="E130" i="10"/>
  <c r="D130" i="10"/>
  <c r="C130" i="10"/>
  <c r="A130" i="10"/>
  <c r="X129" i="10"/>
  <c r="V129" i="10"/>
  <c r="U129" i="10"/>
  <c r="T129" i="10"/>
  <c r="S129" i="10"/>
  <c r="R129" i="10"/>
  <c r="Q129" i="10"/>
  <c r="P129" i="10"/>
  <c r="O129" i="10"/>
  <c r="N129" i="10"/>
  <c r="M129" i="10"/>
  <c r="L129" i="10"/>
  <c r="K129" i="10"/>
  <c r="J129" i="10"/>
  <c r="I129" i="10"/>
  <c r="H129" i="10"/>
  <c r="G129" i="10"/>
  <c r="F129" i="10"/>
  <c r="E129" i="10"/>
  <c r="D129" i="10"/>
  <c r="C129" i="10"/>
  <c r="A129" i="10"/>
  <c r="X128" i="10"/>
  <c r="V128" i="10"/>
  <c r="U128" i="10"/>
  <c r="T128" i="10"/>
  <c r="S128" i="10"/>
  <c r="R128" i="10"/>
  <c r="Q128" i="10"/>
  <c r="P128" i="10"/>
  <c r="O128" i="10"/>
  <c r="N128" i="10"/>
  <c r="M128" i="10"/>
  <c r="L128" i="10"/>
  <c r="K128" i="10"/>
  <c r="J128" i="10"/>
  <c r="I128" i="10"/>
  <c r="H128" i="10"/>
  <c r="G128" i="10"/>
  <c r="F128" i="10"/>
  <c r="E128" i="10"/>
  <c r="D128" i="10"/>
  <c r="C128" i="10"/>
  <c r="A128" i="10"/>
  <c r="X127" i="10"/>
  <c r="V127" i="10"/>
  <c r="U127" i="10"/>
  <c r="T127" i="10"/>
  <c r="S127" i="10"/>
  <c r="R127" i="10"/>
  <c r="Q127" i="10"/>
  <c r="P127" i="10"/>
  <c r="O127" i="10"/>
  <c r="N127" i="10"/>
  <c r="M127" i="10"/>
  <c r="L127" i="10"/>
  <c r="K127" i="10"/>
  <c r="J127" i="10"/>
  <c r="I127" i="10"/>
  <c r="H127" i="10"/>
  <c r="G127" i="10"/>
  <c r="F127" i="10"/>
  <c r="E127" i="10"/>
  <c r="D127" i="10"/>
  <c r="C127" i="10"/>
  <c r="A127" i="10"/>
  <c r="X126" i="10"/>
  <c r="V126" i="10"/>
  <c r="U126" i="10"/>
  <c r="T126" i="10"/>
  <c r="S126" i="10"/>
  <c r="R126" i="10"/>
  <c r="Q126" i="10"/>
  <c r="P126" i="10"/>
  <c r="O126" i="10"/>
  <c r="N126" i="10"/>
  <c r="M126" i="10"/>
  <c r="L126" i="10"/>
  <c r="K126" i="10"/>
  <c r="J126" i="10"/>
  <c r="I126" i="10"/>
  <c r="H126" i="10"/>
  <c r="G126" i="10"/>
  <c r="F126" i="10"/>
  <c r="E126" i="10"/>
  <c r="D126" i="10"/>
  <c r="C126" i="10"/>
  <c r="A126" i="10"/>
  <c r="X125" i="10"/>
  <c r="V125" i="10"/>
  <c r="U125" i="10"/>
  <c r="T125" i="10"/>
  <c r="S125" i="10"/>
  <c r="R125" i="10"/>
  <c r="Q125" i="10"/>
  <c r="P125" i="10"/>
  <c r="O125" i="10"/>
  <c r="N125" i="10"/>
  <c r="M125" i="10"/>
  <c r="L125" i="10"/>
  <c r="K125" i="10"/>
  <c r="J125" i="10"/>
  <c r="I125" i="10"/>
  <c r="H125" i="10"/>
  <c r="G125" i="10"/>
  <c r="F125" i="10"/>
  <c r="E125" i="10"/>
  <c r="D125" i="10"/>
  <c r="C125" i="10"/>
  <c r="A125" i="10"/>
  <c r="X124" i="10"/>
  <c r="V124" i="10"/>
  <c r="U124" i="10"/>
  <c r="T124" i="10"/>
  <c r="S124" i="10"/>
  <c r="R124" i="10"/>
  <c r="Q124" i="10"/>
  <c r="P124" i="10"/>
  <c r="O124" i="10"/>
  <c r="N124" i="10"/>
  <c r="M124" i="10"/>
  <c r="L124" i="10"/>
  <c r="K124" i="10"/>
  <c r="J124" i="10"/>
  <c r="I124" i="10"/>
  <c r="H124" i="10"/>
  <c r="G124" i="10"/>
  <c r="F124" i="10"/>
  <c r="E124" i="10"/>
  <c r="D124" i="10"/>
  <c r="C124" i="10"/>
  <c r="A124" i="10"/>
  <c r="X123" i="10"/>
  <c r="V123" i="10"/>
  <c r="U123" i="10"/>
  <c r="T123" i="10"/>
  <c r="S123" i="10"/>
  <c r="R123" i="10"/>
  <c r="Q123" i="10"/>
  <c r="P123" i="10"/>
  <c r="O123" i="10"/>
  <c r="N123" i="10"/>
  <c r="M123" i="10"/>
  <c r="L123" i="10"/>
  <c r="K123" i="10"/>
  <c r="J123" i="10"/>
  <c r="I123" i="10"/>
  <c r="H123" i="10"/>
  <c r="G123" i="10"/>
  <c r="F123" i="10"/>
  <c r="E123" i="10"/>
  <c r="D123" i="10"/>
  <c r="C123" i="10"/>
  <c r="A123" i="10"/>
  <c r="X122" i="10"/>
  <c r="V122" i="10"/>
  <c r="U122" i="10"/>
  <c r="T122" i="10"/>
  <c r="S122" i="10"/>
  <c r="R122" i="10"/>
  <c r="Q122" i="10"/>
  <c r="P122" i="10"/>
  <c r="O122" i="10"/>
  <c r="N122" i="10"/>
  <c r="M122" i="10"/>
  <c r="L122" i="10"/>
  <c r="K122" i="10"/>
  <c r="J122" i="10"/>
  <c r="I122" i="10"/>
  <c r="H122" i="10"/>
  <c r="G122" i="10"/>
  <c r="F122" i="10"/>
  <c r="E122" i="10"/>
  <c r="D122" i="10"/>
  <c r="C122" i="10"/>
  <c r="A122" i="10"/>
  <c r="X121" i="10"/>
  <c r="V121" i="10"/>
  <c r="U121" i="10"/>
  <c r="T121" i="10"/>
  <c r="S121" i="10"/>
  <c r="R121" i="10"/>
  <c r="Q121" i="10"/>
  <c r="P121" i="10"/>
  <c r="O121" i="10"/>
  <c r="N121" i="10"/>
  <c r="M121" i="10"/>
  <c r="L121" i="10"/>
  <c r="K121" i="10"/>
  <c r="J121" i="10"/>
  <c r="I121" i="10"/>
  <c r="H121" i="10"/>
  <c r="G121" i="10"/>
  <c r="F121" i="10"/>
  <c r="E121" i="10"/>
  <c r="D121" i="10"/>
  <c r="C121" i="10"/>
  <c r="A121" i="10"/>
  <c r="X120" i="10"/>
  <c r="V120" i="10"/>
  <c r="U120" i="10"/>
  <c r="T120" i="10"/>
  <c r="S120" i="10"/>
  <c r="R120" i="10"/>
  <c r="Q120" i="10"/>
  <c r="P120" i="10"/>
  <c r="O120" i="10"/>
  <c r="N120" i="10"/>
  <c r="M120" i="10"/>
  <c r="L120" i="10"/>
  <c r="K120" i="10"/>
  <c r="J120" i="10"/>
  <c r="I120" i="10"/>
  <c r="H120" i="10"/>
  <c r="G120" i="10"/>
  <c r="F120" i="10"/>
  <c r="E120" i="10"/>
  <c r="D120" i="10"/>
  <c r="C120" i="10"/>
  <c r="A120" i="10"/>
  <c r="X119" i="10"/>
  <c r="V119" i="10"/>
  <c r="U119" i="10"/>
  <c r="T119" i="10"/>
  <c r="S119" i="10"/>
  <c r="R119" i="10"/>
  <c r="Q119" i="10"/>
  <c r="P119" i="10"/>
  <c r="O119" i="10"/>
  <c r="N119" i="10"/>
  <c r="M119" i="10"/>
  <c r="L119" i="10"/>
  <c r="K119" i="10"/>
  <c r="J119" i="10"/>
  <c r="I119" i="10"/>
  <c r="H119" i="10"/>
  <c r="G119" i="10"/>
  <c r="F119" i="10"/>
  <c r="E119" i="10"/>
  <c r="D119" i="10"/>
  <c r="C119" i="10"/>
  <c r="A119" i="10"/>
  <c r="X118" i="10"/>
  <c r="V118" i="10"/>
  <c r="U118" i="10"/>
  <c r="T118" i="10"/>
  <c r="S118" i="10"/>
  <c r="R118" i="10"/>
  <c r="Q118" i="10"/>
  <c r="P118" i="10"/>
  <c r="O118" i="10"/>
  <c r="N118" i="10"/>
  <c r="M118" i="10"/>
  <c r="L118" i="10"/>
  <c r="K118" i="10"/>
  <c r="J118" i="10"/>
  <c r="I118" i="10"/>
  <c r="H118" i="10"/>
  <c r="G118" i="10"/>
  <c r="F118" i="10"/>
  <c r="E118" i="10"/>
  <c r="D118" i="10"/>
  <c r="C118" i="10"/>
  <c r="A118" i="10"/>
  <c r="X117" i="10"/>
  <c r="V117" i="10"/>
  <c r="U117" i="10"/>
  <c r="T117" i="10"/>
  <c r="S117" i="10"/>
  <c r="R117" i="10"/>
  <c r="Q117" i="10"/>
  <c r="P117" i="10"/>
  <c r="O117" i="10"/>
  <c r="N117" i="10"/>
  <c r="M117" i="10"/>
  <c r="L117" i="10"/>
  <c r="K117" i="10"/>
  <c r="J117" i="10"/>
  <c r="I117" i="10"/>
  <c r="H117" i="10"/>
  <c r="G117" i="10"/>
  <c r="F117" i="10"/>
  <c r="E117" i="10"/>
  <c r="D117" i="10"/>
  <c r="C117" i="10"/>
  <c r="A117" i="10"/>
  <c r="X116" i="10"/>
  <c r="V116" i="10"/>
  <c r="U116" i="10"/>
  <c r="T116" i="10"/>
  <c r="S116" i="10"/>
  <c r="R116" i="10"/>
  <c r="Q116" i="10"/>
  <c r="P116" i="10"/>
  <c r="O116" i="10"/>
  <c r="N116" i="10"/>
  <c r="M116" i="10"/>
  <c r="L116" i="10"/>
  <c r="K116" i="10"/>
  <c r="J116" i="10"/>
  <c r="I116" i="10"/>
  <c r="H116" i="10"/>
  <c r="G116" i="10"/>
  <c r="F116" i="10"/>
  <c r="E116" i="10"/>
  <c r="D116" i="10"/>
  <c r="C116" i="10"/>
  <c r="A116" i="10"/>
  <c r="X115" i="10"/>
  <c r="V115" i="10"/>
  <c r="U115" i="10"/>
  <c r="T115" i="10"/>
  <c r="S115" i="10"/>
  <c r="R115" i="10"/>
  <c r="Q115" i="10"/>
  <c r="P115" i="10"/>
  <c r="O115" i="10"/>
  <c r="N115" i="10"/>
  <c r="M115" i="10"/>
  <c r="L115" i="10"/>
  <c r="K115" i="10"/>
  <c r="J115" i="10"/>
  <c r="I115" i="10"/>
  <c r="H115" i="10"/>
  <c r="G115" i="10"/>
  <c r="F115" i="10"/>
  <c r="E115" i="10"/>
  <c r="D115" i="10"/>
  <c r="C115" i="10"/>
  <c r="A115" i="10"/>
  <c r="X114" i="10"/>
  <c r="V114" i="10"/>
  <c r="U114" i="10"/>
  <c r="T114" i="10"/>
  <c r="S114" i="10"/>
  <c r="R114" i="10"/>
  <c r="Q114" i="10"/>
  <c r="P114" i="10"/>
  <c r="O114" i="10"/>
  <c r="N114" i="10"/>
  <c r="M114" i="10"/>
  <c r="L114" i="10"/>
  <c r="K114" i="10"/>
  <c r="J114" i="10"/>
  <c r="I114" i="10"/>
  <c r="H114" i="10"/>
  <c r="G114" i="10"/>
  <c r="F114" i="10"/>
  <c r="E114" i="10"/>
  <c r="D114" i="10"/>
  <c r="C114" i="10"/>
  <c r="A114" i="10"/>
  <c r="X113" i="10"/>
  <c r="V113" i="10"/>
  <c r="U113" i="10"/>
  <c r="T113" i="10"/>
  <c r="S113" i="10"/>
  <c r="R113" i="10"/>
  <c r="Q113" i="10"/>
  <c r="P113" i="10"/>
  <c r="O113" i="10"/>
  <c r="N113" i="10"/>
  <c r="M113" i="10"/>
  <c r="L113" i="10"/>
  <c r="K113" i="10"/>
  <c r="J113" i="10"/>
  <c r="I113" i="10"/>
  <c r="H113" i="10"/>
  <c r="G113" i="10"/>
  <c r="F113" i="10"/>
  <c r="E113" i="10"/>
  <c r="D113" i="10"/>
  <c r="C113" i="10"/>
  <c r="A113" i="10"/>
  <c r="X112" i="10"/>
  <c r="V112" i="10"/>
  <c r="U112" i="10"/>
  <c r="T112" i="10"/>
  <c r="S112" i="10"/>
  <c r="R112" i="10"/>
  <c r="Q112" i="10"/>
  <c r="P112" i="10"/>
  <c r="O112" i="10"/>
  <c r="N112" i="10"/>
  <c r="M112" i="10"/>
  <c r="L112" i="10"/>
  <c r="K112" i="10"/>
  <c r="J112" i="10"/>
  <c r="I112" i="10"/>
  <c r="H112" i="10"/>
  <c r="G112" i="10"/>
  <c r="F112" i="10"/>
  <c r="E112" i="10"/>
  <c r="D112" i="10"/>
  <c r="C112" i="10"/>
  <c r="A112" i="10"/>
  <c r="X111" i="10"/>
  <c r="V111" i="10"/>
  <c r="U111" i="10"/>
  <c r="T111" i="10"/>
  <c r="S111" i="10"/>
  <c r="R111" i="10"/>
  <c r="Q111" i="10"/>
  <c r="P111" i="10"/>
  <c r="O111" i="10"/>
  <c r="N111" i="10"/>
  <c r="M111" i="10"/>
  <c r="L111" i="10"/>
  <c r="K111" i="10"/>
  <c r="J111" i="10"/>
  <c r="I111" i="10"/>
  <c r="H111" i="10"/>
  <c r="G111" i="10"/>
  <c r="F111" i="10"/>
  <c r="E111" i="10"/>
  <c r="D111" i="10"/>
  <c r="C111" i="10"/>
  <c r="A111" i="10"/>
  <c r="X110" i="10"/>
  <c r="V110" i="10"/>
  <c r="U110" i="10"/>
  <c r="T110" i="10"/>
  <c r="S110" i="10"/>
  <c r="R110" i="10"/>
  <c r="Q110" i="10"/>
  <c r="P110" i="10"/>
  <c r="O110" i="10"/>
  <c r="N110" i="10"/>
  <c r="M110" i="10"/>
  <c r="L110" i="10"/>
  <c r="K110" i="10"/>
  <c r="J110" i="10"/>
  <c r="I110" i="10"/>
  <c r="H110" i="10"/>
  <c r="G110" i="10"/>
  <c r="F110" i="10"/>
  <c r="E110" i="10"/>
  <c r="D110" i="10"/>
  <c r="C110" i="10"/>
  <c r="A110" i="10"/>
  <c r="X109" i="10"/>
  <c r="V109" i="10"/>
  <c r="U109" i="10"/>
  <c r="T109" i="10"/>
  <c r="S109" i="10"/>
  <c r="R109" i="10"/>
  <c r="Q109" i="10"/>
  <c r="P109" i="10"/>
  <c r="O109" i="10"/>
  <c r="N109" i="10"/>
  <c r="M109" i="10"/>
  <c r="L109" i="10"/>
  <c r="K109" i="10"/>
  <c r="J109" i="10"/>
  <c r="I109" i="10"/>
  <c r="H109" i="10"/>
  <c r="G109" i="10"/>
  <c r="F109" i="10"/>
  <c r="E109" i="10"/>
  <c r="D109" i="10"/>
  <c r="C109" i="10"/>
  <c r="A109" i="10"/>
  <c r="X108" i="10"/>
  <c r="V108" i="10"/>
  <c r="U108" i="10"/>
  <c r="T108" i="10"/>
  <c r="S108" i="10"/>
  <c r="R108" i="10"/>
  <c r="Q108" i="10"/>
  <c r="P108" i="10"/>
  <c r="O108" i="10"/>
  <c r="N108" i="10"/>
  <c r="M108" i="10"/>
  <c r="L108" i="10"/>
  <c r="K108" i="10"/>
  <c r="J108" i="10"/>
  <c r="I108" i="10"/>
  <c r="H108" i="10"/>
  <c r="G108" i="10"/>
  <c r="F108" i="10"/>
  <c r="E108" i="10"/>
  <c r="D108" i="10"/>
  <c r="C108" i="10"/>
  <c r="A108" i="10"/>
  <c r="X107" i="10"/>
  <c r="V107" i="10"/>
  <c r="U107" i="10"/>
  <c r="T107" i="10"/>
  <c r="S107" i="10"/>
  <c r="R107" i="10"/>
  <c r="Q107" i="10"/>
  <c r="P107" i="10"/>
  <c r="O107" i="10"/>
  <c r="N107" i="10"/>
  <c r="M107" i="10"/>
  <c r="L107" i="10"/>
  <c r="K107" i="10"/>
  <c r="J107" i="10"/>
  <c r="I107" i="10"/>
  <c r="H107" i="10"/>
  <c r="G107" i="10"/>
  <c r="F107" i="10"/>
  <c r="E107" i="10"/>
  <c r="D107" i="10"/>
  <c r="C107" i="10"/>
  <c r="A107" i="10"/>
  <c r="X106" i="10"/>
  <c r="V106" i="10"/>
  <c r="U106" i="10"/>
  <c r="T106" i="10"/>
  <c r="S106" i="10"/>
  <c r="R106" i="10"/>
  <c r="Q106" i="10"/>
  <c r="P106" i="10"/>
  <c r="O106" i="10"/>
  <c r="N106" i="10"/>
  <c r="M106" i="10"/>
  <c r="L106" i="10"/>
  <c r="K106" i="10"/>
  <c r="J106" i="10"/>
  <c r="I106" i="10"/>
  <c r="H106" i="10"/>
  <c r="G106" i="10"/>
  <c r="F106" i="10"/>
  <c r="E106" i="10"/>
  <c r="D106" i="10"/>
  <c r="C106" i="10"/>
  <c r="A106" i="10"/>
  <c r="X105" i="10"/>
  <c r="V105" i="10"/>
  <c r="U105" i="10"/>
  <c r="T105" i="10"/>
  <c r="S105" i="10"/>
  <c r="R105" i="10"/>
  <c r="Q105" i="10"/>
  <c r="P105" i="10"/>
  <c r="O105" i="10"/>
  <c r="N105" i="10"/>
  <c r="M105" i="10"/>
  <c r="L105" i="10"/>
  <c r="K105" i="10"/>
  <c r="J105" i="10"/>
  <c r="I105" i="10"/>
  <c r="H105" i="10"/>
  <c r="G105" i="10"/>
  <c r="F105" i="10"/>
  <c r="E105" i="10"/>
  <c r="D105" i="10"/>
  <c r="C105" i="10"/>
  <c r="A105" i="10"/>
  <c r="X104" i="10"/>
  <c r="V104" i="10"/>
  <c r="U104" i="10"/>
  <c r="T104" i="10"/>
  <c r="S104" i="10"/>
  <c r="R104" i="10"/>
  <c r="Q104" i="10"/>
  <c r="P104" i="10"/>
  <c r="O104" i="10"/>
  <c r="N104" i="10"/>
  <c r="M104" i="10"/>
  <c r="L104" i="10"/>
  <c r="K104" i="10"/>
  <c r="J104" i="10"/>
  <c r="I104" i="10"/>
  <c r="H104" i="10"/>
  <c r="G104" i="10"/>
  <c r="F104" i="10"/>
  <c r="E104" i="10"/>
  <c r="D104" i="10"/>
  <c r="C104" i="10"/>
  <c r="A104" i="10"/>
  <c r="X103" i="10"/>
  <c r="V103" i="10"/>
  <c r="U103" i="10"/>
  <c r="T103" i="10"/>
  <c r="S103" i="10"/>
  <c r="R103" i="10"/>
  <c r="Q103" i="10"/>
  <c r="P103" i="10"/>
  <c r="O103" i="10"/>
  <c r="N103" i="10"/>
  <c r="M103" i="10"/>
  <c r="L103" i="10"/>
  <c r="K103" i="10"/>
  <c r="J103" i="10"/>
  <c r="I103" i="10"/>
  <c r="H103" i="10"/>
  <c r="G103" i="10"/>
  <c r="F103" i="10"/>
  <c r="E103" i="10"/>
  <c r="D103" i="10"/>
  <c r="C103" i="10"/>
  <c r="A103" i="10"/>
  <c r="X102" i="10"/>
  <c r="V102" i="10"/>
  <c r="U102" i="10"/>
  <c r="T102" i="10"/>
  <c r="S102" i="10"/>
  <c r="R102" i="10"/>
  <c r="Q102" i="10"/>
  <c r="P102" i="10"/>
  <c r="O102" i="10"/>
  <c r="N102" i="10"/>
  <c r="M102" i="10"/>
  <c r="L102" i="10"/>
  <c r="K102" i="10"/>
  <c r="J102" i="10"/>
  <c r="I102" i="10"/>
  <c r="H102" i="10"/>
  <c r="G102" i="10"/>
  <c r="F102" i="10"/>
  <c r="E102" i="10"/>
  <c r="D102" i="10"/>
  <c r="C102" i="10"/>
  <c r="A102" i="10"/>
  <c r="X101" i="10"/>
  <c r="V101" i="10"/>
  <c r="U101" i="10"/>
  <c r="T101" i="10"/>
  <c r="S101" i="10"/>
  <c r="R101" i="10"/>
  <c r="Q101" i="10"/>
  <c r="P101" i="10"/>
  <c r="O101" i="10"/>
  <c r="N101" i="10"/>
  <c r="M101" i="10"/>
  <c r="L101" i="10"/>
  <c r="K101" i="10"/>
  <c r="J101" i="10"/>
  <c r="I101" i="10"/>
  <c r="H101" i="10"/>
  <c r="G101" i="10"/>
  <c r="F101" i="10"/>
  <c r="E101" i="10"/>
  <c r="D101" i="10"/>
  <c r="C101" i="10"/>
  <c r="A101" i="10"/>
  <c r="X100" i="10"/>
  <c r="V100" i="10"/>
  <c r="U100" i="10"/>
  <c r="T100" i="10"/>
  <c r="S100" i="10"/>
  <c r="R100" i="10"/>
  <c r="Q100" i="10"/>
  <c r="P100" i="10"/>
  <c r="O100" i="10"/>
  <c r="N100" i="10"/>
  <c r="M100" i="10"/>
  <c r="L100" i="10"/>
  <c r="K100" i="10"/>
  <c r="J100" i="10"/>
  <c r="I100" i="10"/>
  <c r="H100" i="10"/>
  <c r="G100" i="10"/>
  <c r="F100" i="10"/>
  <c r="E100" i="10"/>
  <c r="D100" i="10"/>
  <c r="C100" i="10"/>
  <c r="A100" i="10"/>
  <c r="X99" i="10"/>
  <c r="V99" i="10"/>
  <c r="U99" i="10"/>
  <c r="T99" i="10"/>
  <c r="S99" i="10"/>
  <c r="R99" i="10"/>
  <c r="Q99" i="10"/>
  <c r="P99" i="10"/>
  <c r="O99" i="10"/>
  <c r="N99" i="10"/>
  <c r="M99" i="10"/>
  <c r="L99" i="10"/>
  <c r="K99" i="10"/>
  <c r="J99" i="10"/>
  <c r="I99" i="10"/>
  <c r="H99" i="10"/>
  <c r="G99" i="10"/>
  <c r="F99" i="10"/>
  <c r="E99" i="10"/>
  <c r="D99" i="10"/>
  <c r="C99" i="10"/>
  <c r="A99" i="10"/>
  <c r="X98" i="10"/>
  <c r="V98" i="10"/>
  <c r="U98" i="10"/>
  <c r="T98" i="10"/>
  <c r="S98" i="10"/>
  <c r="R98" i="10"/>
  <c r="Q98" i="10"/>
  <c r="P98" i="10"/>
  <c r="O98" i="10"/>
  <c r="N98" i="10"/>
  <c r="M98" i="10"/>
  <c r="L98" i="10"/>
  <c r="K98" i="10"/>
  <c r="J98" i="10"/>
  <c r="I98" i="10"/>
  <c r="H98" i="10"/>
  <c r="G98" i="10"/>
  <c r="F98" i="10"/>
  <c r="E98" i="10"/>
  <c r="D98" i="10"/>
  <c r="C98" i="10"/>
  <c r="A98" i="10"/>
  <c r="X97" i="10"/>
  <c r="V97" i="10"/>
  <c r="U97" i="10"/>
  <c r="T97" i="10"/>
  <c r="S97" i="10"/>
  <c r="R97" i="10"/>
  <c r="Q97" i="10"/>
  <c r="P97" i="10"/>
  <c r="O97" i="10"/>
  <c r="N97" i="10"/>
  <c r="M97" i="10"/>
  <c r="L97" i="10"/>
  <c r="K97" i="10"/>
  <c r="J97" i="10"/>
  <c r="I97" i="10"/>
  <c r="H97" i="10"/>
  <c r="G97" i="10"/>
  <c r="F97" i="10"/>
  <c r="E97" i="10"/>
  <c r="D97" i="10"/>
  <c r="C97" i="10"/>
  <c r="A97" i="10"/>
  <c r="X96" i="10"/>
  <c r="V96" i="10"/>
  <c r="U96" i="10"/>
  <c r="T96" i="10"/>
  <c r="S96" i="10"/>
  <c r="R96" i="10"/>
  <c r="Q96" i="10"/>
  <c r="P96" i="10"/>
  <c r="O96" i="10"/>
  <c r="N96" i="10"/>
  <c r="M96" i="10"/>
  <c r="L96" i="10"/>
  <c r="K96" i="10"/>
  <c r="J96" i="10"/>
  <c r="I96" i="10"/>
  <c r="H96" i="10"/>
  <c r="G96" i="10"/>
  <c r="F96" i="10"/>
  <c r="E96" i="10"/>
  <c r="C96" i="10"/>
  <c r="A96" i="10"/>
  <c r="X95" i="10"/>
  <c r="V95" i="10"/>
  <c r="U95" i="10"/>
  <c r="T95" i="10"/>
  <c r="S95" i="10"/>
  <c r="R95" i="10"/>
  <c r="Q95" i="10"/>
  <c r="P95" i="10"/>
  <c r="O95" i="10"/>
  <c r="N95" i="10"/>
  <c r="M95" i="10"/>
  <c r="L95" i="10"/>
  <c r="K95" i="10"/>
  <c r="J95" i="10"/>
  <c r="I95" i="10"/>
  <c r="H95" i="10"/>
  <c r="G95" i="10"/>
  <c r="F95" i="10"/>
  <c r="E95" i="10"/>
  <c r="D95" i="10"/>
  <c r="C95" i="10"/>
  <c r="A95" i="10"/>
  <c r="X94" i="10"/>
  <c r="V94" i="10"/>
  <c r="U94" i="10"/>
  <c r="T94" i="10"/>
  <c r="S94" i="10"/>
  <c r="R94" i="10"/>
  <c r="Q94" i="10"/>
  <c r="P94" i="10"/>
  <c r="O94" i="10"/>
  <c r="N94" i="10"/>
  <c r="M94" i="10"/>
  <c r="L94" i="10"/>
  <c r="K94" i="10"/>
  <c r="J94" i="10"/>
  <c r="I94" i="10"/>
  <c r="H94" i="10"/>
  <c r="G94" i="10"/>
  <c r="F94" i="10"/>
  <c r="E94" i="10"/>
  <c r="D94" i="10"/>
  <c r="C94" i="10"/>
  <c r="A94" i="10"/>
  <c r="X93" i="10"/>
  <c r="V93" i="10"/>
  <c r="U93" i="10"/>
  <c r="T93" i="10"/>
  <c r="S93" i="10"/>
  <c r="R93" i="10"/>
  <c r="Q93" i="10"/>
  <c r="P93" i="10"/>
  <c r="O93" i="10"/>
  <c r="N93" i="10"/>
  <c r="M93" i="10"/>
  <c r="L93" i="10"/>
  <c r="K93" i="10"/>
  <c r="J93" i="10"/>
  <c r="I93" i="10"/>
  <c r="H93" i="10"/>
  <c r="G93" i="10"/>
  <c r="F93" i="10"/>
  <c r="E93" i="10"/>
  <c r="D93" i="10"/>
  <c r="C93" i="10"/>
  <c r="A93" i="10"/>
  <c r="X92" i="10"/>
  <c r="V92" i="10"/>
  <c r="U92" i="10"/>
  <c r="T92" i="10"/>
  <c r="S92" i="10"/>
  <c r="R92" i="10"/>
  <c r="Q92" i="10"/>
  <c r="P92" i="10"/>
  <c r="O92" i="10"/>
  <c r="N92" i="10"/>
  <c r="M92" i="10"/>
  <c r="L92" i="10"/>
  <c r="K92" i="10"/>
  <c r="J92" i="10"/>
  <c r="I92" i="10"/>
  <c r="H92" i="10"/>
  <c r="G92" i="10"/>
  <c r="F92" i="10"/>
  <c r="E92" i="10"/>
  <c r="D92" i="10"/>
  <c r="C92" i="10"/>
  <c r="A92" i="10"/>
  <c r="X91" i="10"/>
  <c r="V91" i="10"/>
  <c r="U91" i="10"/>
  <c r="T91" i="10"/>
  <c r="S91" i="10"/>
  <c r="R91" i="10"/>
  <c r="Q91" i="10"/>
  <c r="P91" i="10"/>
  <c r="O91" i="10"/>
  <c r="N91" i="10"/>
  <c r="M91" i="10"/>
  <c r="L91" i="10"/>
  <c r="K91" i="10"/>
  <c r="J91" i="10"/>
  <c r="I91" i="10"/>
  <c r="H91" i="10"/>
  <c r="G91" i="10"/>
  <c r="F91" i="10"/>
  <c r="E91" i="10"/>
  <c r="D91" i="10"/>
  <c r="C91" i="10"/>
  <c r="A91" i="10"/>
  <c r="X90" i="10"/>
  <c r="V90" i="10"/>
  <c r="U90" i="10"/>
  <c r="T90" i="10"/>
  <c r="S90" i="10"/>
  <c r="R90" i="10"/>
  <c r="Q90" i="10"/>
  <c r="P90" i="10"/>
  <c r="O90" i="10"/>
  <c r="N90" i="10"/>
  <c r="M90" i="10"/>
  <c r="L90" i="10"/>
  <c r="K90" i="10"/>
  <c r="J90" i="10"/>
  <c r="I90" i="10"/>
  <c r="H90" i="10"/>
  <c r="G90" i="10"/>
  <c r="F90" i="10"/>
  <c r="E90" i="10"/>
  <c r="D90" i="10"/>
  <c r="C90" i="10"/>
  <c r="A90" i="10"/>
  <c r="X89" i="10"/>
  <c r="V89" i="10"/>
  <c r="U89" i="10"/>
  <c r="T89" i="10"/>
  <c r="S89" i="10"/>
  <c r="R89" i="10"/>
  <c r="Q89" i="10"/>
  <c r="P89" i="10"/>
  <c r="O89" i="10"/>
  <c r="N89" i="10"/>
  <c r="M89" i="10"/>
  <c r="L89" i="10"/>
  <c r="K89" i="10"/>
  <c r="J89" i="10"/>
  <c r="I89" i="10"/>
  <c r="H89" i="10"/>
  <c r="G89" i="10"/>
  <c r="F89" i="10"/>
  <c r="E89" i="10"/>
  <c r="D89" i="10"/>
  <c r="C89" i="10"/>
  <c r="A89" i="10"/>
  <c r="X88" i="10"/>
  <c r="V88" i="10"/>
  <c r="U88" i="10"/>
  <c r="T88" i="10"/>
  <c r="S88" i="10"/>
  <c r="R88" i="10"/>
  <c r="Q88" i="10"/>
  <c r="P88" i="10"/>
  <c r="O88" i="10"/>
  <c r="N88" i="10"/>
  <c r="M88" i="10"/>
  <c r="L88" i="10"/>
  <c r="K88" i="10"/>
  <c r="J88" i="10"/>
  <c r="I88" i="10"/>
  <c r="H88" i="10"/>
  <c r="G88" i="10"/>
  <c r="F88" i="10"/>
  <c r="E88" i="10"/>
  <c r="D88" i="10"/>
  <c r="C88" i="10"/>
  <c r="A88" i="10"/>
  <c r="X87" i="10"/>
  <c r="V87" i="10"/>
  <c r="U87" i="10"/>
  <c r="T87" i="10"/>
  <c r="S87" i="10"/>
  <c r="R87" i="10"/>
  <c r="Q87" i="10"/>
  <c r="P87" i="10"/>
  <c r="O87" i="10"/>
  <c r="N87" i="10"/>
  <c r="M87" i="10"/>
  <c r="L87" i="10"/>
  <c r="K87" i="10"/>
  <c r="J87" i="10"/>
  <c r="I87" i="10"/>
  <c r="H87" i="10"/>
  <c r="G87" i="10"/>
  <c r="F87" i="10"/>
  <c r="E87" i="10"/>
  <c r="D87" i="10"/>
  <c r="C87" i="10"/>
  <c r="A87" i="10"/>
  <c r="X86" i="10"/>
  <c r="V86" i="10"/>
  <c r="U86" i="10"/>
  <c r="T86" i="10"/>
  <c r="S86" i="10"/>
  <c r="R86" i="10"/>
  <c r="Q86" i="10"/>
  <c r="P86" i="10"/>
  <c r="O86" i="10"/>
  <c r="N86" i="10"/>
  <c r="M86" i="10"/>
  <c r="L86" i="10"/>
  <c r="K86" i="10"/>
  <c r="J86" i="10"/>
  <c r="I86" i="10"/>
  <c r="H86" i="10"/>
  <c r="G86" i="10"/>
  <c r="F86" i="10"/>
  <c r="E86" i="10"/>
  <c r="D86" i="10"/>
  <c r="C86" i="10"/>
  <c r="A86" i="10"/>
  <c r="X85" i="10"/>
  <c r="V85" i="10"/>
  <c r="U85" i="10"/>
  <c r="T85" i="10"/>
  <c r="S85" i="10"/>
  <c r="R85" i="10"/>
  <c r="Q85" i="10"/>
  <c r="P85" i="10"/>
  <c r="O85" i="10"/>
  <c r="N85" i="10"/>
  <c r="M85" i="10"/>
  <c r="L85" i="10"/>
  <c r="K85" i="10"/>
  <c r="J85" i="10"/>
  <c r="I85" i="10"/>
  <c r="H85" i="10"/>
  <c r="G85" i="10"/>
  <c r="F85" i="10"/>
  <c r="E85" i="10"/>
  <c r="D85" i="10"/>
  <c r="C85" i="10"/>
  <c r="A85" i="10"/>
  <c r="X84" i="10"/>
  <c r="V84" i="10"/>
  <c r="U84" i="10"/>
  <c r="T84" i="10"/>
  <c r="S84" i="10"/>
  <c r="R84" i="10"/>
  <c r="Q84" i="10"/>
  <c r="P84" i="10"/>
  <c r="O84" i="10"/>
  <c r="N84" i="10"/>
  <c r="M84" i="10"/>
  <c r="L84" i="10"/>
  <c r="K84" i="10"/>
  <c r="J84" i="10"/>
  <c r="I84" i="10"/>
  <c r="H84" i="10"/>
  <c r="G84" i="10"/>
  <c r="F84" i="10"/>
  <c r="E84" i="10"/>
  <c r="D84" i="10"/>
  <c r="C84" i="10"/>
  <c r="A84" i="10"/>
  <c r="X83" i="10"/>
  <c r="V83" i="10"/>
  <c r="U83" i="10"/>
  <c r="T83" i="10"/>
  <c r="S83" i="10"/>
  <c r="R83" i="10"/>
  <c r="Q83" i="10"/>
  <c r="P83" i="10"/>
  <c r="O83" i="10"/>
  <c r="N83" i="10"/>
  <c r="M83" i="10"/>
  <c r="L83" i="10"/>
  <c r="K83" i="10"/>
  <c r="J83" i="10"/>
  <c r="I83" i="10"/>
  <c r="H83" i="10"/>
  <c r="G83" i="10"/>
  <c r="F83" i="10"/>
  <c r="E83" i="10"/>
  <c r="D83" i="10"/>
  <c r="C83" i="10"/>
  <c r="A83" i="10"/>
  <c r="X82" i="10"/>
  <c r="V82" i="10"/>
  <c r="U82" i="10"/>
  <c r="T82" i="10"/>
  <c r="S82" i="10"/>
  <c r="R82" i="10"/>
  <c r="Q82" i="10"/>
  <c r="P82" i="10"/>
  <c r="O82" i="10"/>
  <c r="N82" i="10"/>
  <c r="M82" i="10"/>
  <c r="L82" i="10"/>
  <c r="K82" i="10"/>
  <c r="J82" i="10"/>
  <c r="I82" i="10"/>
  <c r="H82" i="10"/>
  <c r="G82" i="10"/>
  <c r="F82" i="10"/>
  <c r="E82" i="10"/>
  <c r="D82" i="10"/>
  <c r="C82" i="10"/>
  <c r="A82" i="10"/>
  <c r="A84" i="1"/>
  <c r="B25" i="4" l="1"/>
  <c r="C3" i="3" l="1"/>
  <c r="C20" i="3"/>
  <c r="F46" i="1" l="1"/>
  <c r="L79" i="1" l="1"/>
  <c r="E76" i="10" l="1"/>
  <c r="D76" i="10"/>
  <c r="C99" i="4" l="1"/>
  <c r="C100" i="4"/>
  <c r="C98" i="4"/>
  <c r="Q132" i="10" l="1"/>
  <c r="D132" i="10"/>
  <c r="E132" i="10"/>
  <c r="F132" i="10"/>
  <c r="G132" i="10"/>
  <c r="H132" i="10"/>
  <c r="I132" i="10"/>
  <c r="J132" i="10"/>
  <c r="K132" i="10"/>
  <c r="L132" i="10"/>
  <c r="M132" i="10"/>
  <c r="N132" i="10"/>
  <c r="O132" i="10"/>
  <c r="P132" i="10"/>
  <c r="C134" i="10" l="1"/>
  <c r="D71" i="10" l="1"/>
  <c r="E71" i="10"/>
  <c r="F71" i="10"/>
  <c r="G71" i="10"/>
  <c r="H71" i="10"/>
  <c r="I71" i="10"/>
  <c r="J71" i="10"/>
  <c r="K71" i="10"/>
  <c r="C71" i="10"/>
  <c r="K77" i="10" l="1"/>
  <c r="J77" i="10"/>
  <c r="C29" i="4" s="1"/>
  <c r="I77" i="10"/>
  <c r="B29" i="4" s="1"/>
  <c r="G77" i="10"/>
  <c r="L77" i="10" l="1"/>
  <c r="D29" i="4"/>
  <c r="O133" i="10"/>
  <c r="O134" i="10"/>
  <c r="O135" i="10"/>
  <c r="O136" i="10"/>
  <c r="O137" i="10"/>
  <c r="O138" i="10"/>
  <c r="O139" i="10"/>
  <c r="O140" i="10"/>
  <c r="O141" i="10"/>
  <c r="O142" i="10"/>
  <c r="O143" i="10"/>
  <c r="O144" i="10"/>
  <c r="O145" i="10"/>
  <c r="O146" i="10"/>
  <c r="O147" i="10"/>
  <c r="O148" i="10"/>
  <c r="O149" i="10"/>
  <c r="O150" i="10"/>
  <c r="O151" i="10"/>
  <c r="O152" i="10"/>
  <c r="O153" i="10"/>
  <c r="O154" i="10"/>
  <c r="O155" i="10"/>
  <c r="O156" i="10"/>
  <c r="O157" i="10"/>
  <c r="O158" i="10"/>
  <c r="O159" i="10"/>
  <c r="O160" i="10"/>
  <c r="O161" i="10"/>
  <c r="O162" i="10"/>
  <c r="O163" i="10"/>
  <c r="O164" i="10"/>
  <c r="O165" i="10"/>
  <c r="O166" i="10"/>
  <c r="O167" i="10"/>
  <c r="O168" i="10"/>
  <c r="O169" i="10"/>
  <c r="O170" i="10"/>
  <c r="O171" i="10"/>
  <c r="O172" i="10"/>
  <c r="O173" i="10"/>
  <c r="O174" i="10"/>
  <c r="O175" i="10"/>
  <c r="O176" i="10"/>
  <c r="O177" i="10"/>
  <c r="O178" i="10"/>
  <c r="O179" i="10"/>
  <c r="O180" i="10"/>
  <c r="O181" i="10"/>
  <c r="K74" i="10" l="1"/>
  <c r="I74" i="10"/>
  <c r="D37" i="4" s="1"/>
  <c r="G74" i="10"/>
  <c r="D36" i="4" s="1"/>
  <c r="C9" i="3" l="1"/>
  <c r="C35" i="3"/>
  <c r="C31" i="3"/>
  <c r="C21" i="3"/>
  <c r="C29" i="3"/>
  <c r="C8" i="3"/>
  <c r="C23" i="3"/>
  <c r="C10" i="3"/>
  <c r="C19" i="3"/>
  <c r="C36" i="3"/>
  <c r="C32" i="3"/>
  <c r="C22" i="3"/>
  <c r="C34" i="3"/>
  <c r="C37" i="3"/>
  <c r="C33" i="3"/>
  <c r="C30" i="3"/>
  <c r="C40" i="3"/>
  <c r="C13" i="3"/>
  <c r="C38" i="3"/>
  <c r="C17" i="3"/>
  <c r="C24" i="3"/>
  <c r="C16" i="3"/>
  <c r="C11" i="3"/>
  <c r="C39" i="3"/>
  <c r="C18" i="3"/>
  <c r="C25" i="3"/>
  <c r="C12" i="3"/>
  <c r="C5" i="3"/>
  <c r="C41" i="3"/>
  <c r="C27" i="3"/>
  <c r="C6" i="3"/>
  <c r="C14" i="3"/>
  <c r="C42" i="3"/>
  <c r="C28" i="3"/>
  <c r="C7" i="3"/>
  <c r="C15" i="3"/>
  <c r="C4" i="3"/>
  <c r="C26" i="3"/>
  <c r="X181" i="10"/>
  <c r="V181" i="10"/>
  <c r="U181" i="10"/>
  <c r="T181" i="10"/>
  <c r="S181" i="10"/>
  <c r="R181" i="10"/>
  <c r="Q181" i="10"/>
  <c r="P181" i="10"/>
  <c r="N181" i="10"/>
  <c r="M181" i="10"/>
  <c r="L181" i="10"/>
  <c r="K181" i="10"/>
  <c r="J181" i="10"/>
  <c r="I181" i="10"/>
  <c r="H181" i="10"/>
  <c r="G181" i="10"/>
  <c r="F181" i="10"/>
  <c r="E181" i="10"/>
  <c r="D181" i="10"/>
  <c r="C181" i="10"/>
  <c r="A181" i="10"/>
  <c r="X180" i="10"/>
  <c r="V180" i="10"/>
  <c r="U180" i="10"/>
  <c r="T180" i="10"/>
  <c r="S180" i="10"/>
  <c r="R180" i="10"/>
  <c r="Q180" i="10"/>
  <c r="P180" i="10"/>
  <c r="N180" i="10"/>
  <c r="M180" i="10"/>
  <c r="L180" i="10"/>
  <c r="K180" i="10"/>
  <c r="J180" i="10"/>
  <c r="I180" i="10"/>
  <c r="H180" i="10"/>
  <c r="G180" i="10"/>
  <c r="F180" i="10"/>
  <c r="E180" i="10"/>
  <c r="D180" i="10"/>
  <c r="C180" i="10"/>
  <c r="A180" i="10"/>
  <c r="X179" i="10"/>
  <c r="V179" i="10"/>
  <c r="U179" i="10"/>
  <c r="T179" i="10"/>
  <c r="S179" i="10"/>
  <c r="R179" i="10"/>
  <c r="Q179" i="10"/>
  <c r="P179" i="10"/>
  <c r="N179" i="10"/>
  <c r="M179" i="10"/>
  <c r="L179" i="10"/>
  <c r="K179" i="10"/>
  <c r="J179" i="10"/>
  <c r="I179" i="10"/>
  <c r="H179" i="10"/>
  <c r="G179" i="10"/>
  <c r="F179" i="10"/>
  <c r="E179" i="10"/>
  <c r="D179" i="10"/>
  <c r="C179" i="10"/>
  <c r="A179" i="10"/>
  <c r="X178" i="10"/>
  <c r="V178" i="10"/>
  <c r="U178" i="10"/>
  <c r="T178" i="10"/>
  <c r="S178" i="10"/>
  <c r="R178" i="10"/>
  <c r="Q178" i="10"/>
  <c r="P178" i="10"/>
  <c r="N178" i="10"/>
  <c r="M178" i="10"/>
  <c r="L178" i="10"/>
  <c r="K178" i="10"/>
  <c r="J178" i="10"/>
  <c r="I178" i="10"/>
  <c r="H178" i="10"/>
  <c r="G178" i="10"/>
  <c r="F178" i="10"/>
  <c r="E178" i="10"/>
  <c r="D178" i="10"/>
  <c r="C178" i="10"/>
  <c r="A178" i="10"/>
  <c r="X177" i="10"/>
  <c r="V177" i="10"/>
  <c r="U177" i="10"/>
  <c r="T177" i="10"/>
  <c r="S177" i="10"/>
  <c r="R177" i="10"/>
  <c r="Q177" i="10"/>
  <c r="P177" i="10"/>
  <c r="N177" i="10"/>
  <c r="M177" i="10"/>
  <c r="L177" i="10"/>
  <c r="K177" i="10"/>
  <c r="J177" i="10"/>
  <c r="I177" i="10"/>
  <c r="H177" i="10"/>
  <c r="G177" i="10"/>
  <c r="F177" i="10"/>
  <c r="E177" i="10"/>
  <c r="D177" i="10"/>
  <c r="C177" i="10"/>
  <c r="A177" i="10"/>
  <c r="X176" i="10"/>
  <c r="V176" i="10"/>
  <c r="U176" i="10"/>
  <c r="T176" i="10"/>
  <c r="S176" i="10"/>
  <c r="R176" i="10"/>
  <c r="Q176" i="10"/>
  <c r="P176" i="10"/>
  <c r="N176" i="10"/>
  <c r="M176" i="10"/>
  <c r="L176" i="10"/>
  <c r="K176" i="10"/>
  <c r="J176" i="10"/>
  <c r="I176" i="10"/>
  <c r="H176" i="10"/>
  <c r="G176" i="10"/>
  <c r="F176" i="10"/>
  <c r="E176" i="10"/>
  <c r="D176" i="10"/>
  <c r="C176" i="10"/>
  <c r="A176" i="10"/>
  <c r="X175" i="10"/>
  <c r="V175" i="10"/>
  <c r="U175" i="10"/>
  <c r="T175" i="10"/>
  <c r="S175" i="10"/>
  <c r="R175" i="10"/>
  <c r="Q175" i="10"/>
  <c r="P175" i="10"/>
  <c r="N175" i="10"/>
  <c r="M175" i="10"/>
  <c r="L175" i="10"/>
  <c r="K175" i="10"/>
  <c r="J175" i="10"/>
  <c r="I175" i="10"/>
  <c r="H175" i="10"/>
  <c r="G175" i="10"/>
  <c r="F175" i="10"/>
  <c r="E175" i="10"/>
  <c r="D175" i="10"/>
  <c r="C175" i="10"/>
  <c r="A175" i="10"/>
  <c r="X174" i="10"/>
  <c r="V174" i="10"/>
  <c r="U174" i="10"/>
  <c r="T174" i="10"/>
  <c r="S174" i="10"/>
  <c r="R174" i="10"/>
  <c r="Q174" i="10"/>
  <c r="P174" i="10"/>
  <c r="N174" i="10"/>
  <c r="M174" i="10"/>
  <c r="L174" i="10"/>
  <c r="K174" i="10"/>
  <c r="J174" i="10"/>
  <c r="I174" i="10"/>
  <c r="H174" i="10"/>
  <c r="G174" i="10"/>
  <c r="F174" i="10"/>
  <c r="E174" i="10"/>
  <c r="D174" i="10"/>
  <c r="C174" i="10"/>
  <c r="A174" i="10"/>
  <c r="X173" i="10"/>
  <c r="V173" i="10"/>
  <c r="U173" i="10"/>
  <c r="T173" i="10"/>
  <c r="S173" i="10"/>
  <c r="R173" i="10"/>
  <c r="Q173" i="10"/>
  <c r="P173" i="10"/>
  <c r="N173" i="10"/>
  <c r="M173" i="10"/>
  <c r="L173" i="10"/>
  <c r="K173" i="10"/>
  <c r="J173" i="10"/>
  <c r="I173" i="10"/>
  <c r="H173" i="10"/>
  <c r="G173" i="10"/>
  <c r="F173" i="10"/>
  <c r="E173" i="10"/>
  <c r="D173" i="10"/>
  <c r="C173" i="10"/>
  <c r="A173" i="10"/>
  <c r="X172" i="10"/>
  <c r="V172" i="10"/>
  <c r="U172" i="10"/>
  <c r="T172" i="10"/>
  <c r="S172" i="10"/>
  <c r="R172" i="10"/>
  <c r="Q172" i="10"/>
  <c r="P172" i="10"/>
  <c r="N172" i="10"/>
  <c r="M172" i="10"/>
  <c r="L172" i="10"/>
  <c r="K172" i="10"/>
  <c r="J172" i="10"/>
  <c r="I172" i="10"/>
  <c r="H172" i="10"/>
  <c r="G172" i="10"/>
  <c r="F172" i="10"/>
  <c r="E172" i="10"/>
  <c r="D172" i="10"/>
  <c r="C172" i="10"/>
  <c r="A172" i="10"/>
  <c r="X171" i="10"/>
  <c r="V171" i="10"/>
  <c r="U171" i="10"/>
  <c r="T171" i="10"/>
  <c r="S171" i="10"/>
  <c r="R171" i="10"/>
  <c r="Q171" i="10"/>
  <c r="P171" i="10"/>
  <c r="N171" i="10"/>
  <c r="M171" i="10"/>
  <c r="L171" i="10"/>
  <c r="K171" i="10"/>
  <c r="J171" i="10"/>
  <c r="I171" i="10"/>
  <c r="H171" i="10"/>
  <c r="G171" i="10"/>
  <c r="F171" i="10"/>
  <c r="E171" i="10"/>
  <c r="D171" i="10"/>
  <c r="C171" i="10"/>
  <c r="A171" i="10"/>
  <c r="X170" i="10"/>
  <c r="V170" i="10"/>
  <c r="U170" i="10"/>
  <c r="T170" i="10"/>
  <c r="S170" i="10"/>
  <c r="R170" i="10"/>
  <c r="Q170" i="10"/>
  <c r="P170" i="10"/>
  <c r="N170" i="10"/>
  <c r="M170" i="10"/>
  <c r="L170" i="10"/>
  <c r="K170" i="10"/>
  <c r="J170" i="10"/>
  <c r="I170" i="10"/>
  <c r="H170" i="10"/>
  <c r="G170" i="10"/>
  <c r="F170" i="10"/>
  <c r="E170" i="10"/>
  <c r="D170" i="10"/>
  <c r="C170" i="10"/>
  <c r="A170" i="10"/>
  <c r="X169" i="10"/>
  <c r="V169" i="10"/>
  <c r="U169" i="10"/>
  <c r="T169" i="10"/>
  <c r="S169" i="10"/>
  <c r="R169" i="10"/>
  <c r="Q169" i="10"/>
  <c r="P169" i="10"/>
  <c r="N169" i="10"/>
  <c r="M169" i="10"/>
  <c r="L169" i="10"/>
  <c r="K169" i="10"/>
  <c r="J169" i="10"/>
  <c r="I169" i="10"/>
  <c r="H169" i="10"/>
  <c r="G169" i="10"/>
  <c r="F169" i="10"/>
  <c r="E169" i="10"/>
  <c r="D169" i="10"/>
  <c r="C169" i="10"/>
  <c r="A169" i="10"/>
  <c r="X168" i="10"/>
  <c r="V168" i="10"/>
  <c r="U168" i="10"/>
  <c r="T168" i="10"/>
  <c r="S168" i="10"/>
  <c r="R168" i="10"/>
  <c r="Q168" i="10"/>
  <c r="P168" i="10"/>
  <c r="N168" i="10"/>
  <c r="M168" i="10"/>
  <c r="L168" i="10"/>
  <c r="K168" i="10"/>
  <c r="J168" i="10"/>
  <c r="I168" i="10"/>
  <c r="H168" i="10"/>
  <c r="G168" i="10"/>
  <c r="F168" i="10"/>
  <c r="E168" i="10"/>
  <c r="D168" i="10"/>
  <c r="C168" i="10"/>
  <c r="A168" i="10"/>
  <c r="X167" i="10"/>
  <c r="V167" i="10"/>
  <c r="U167" i="10"/>
  <c r="T167" i="10"/>
  <c r="S167" i="10"/>
  <c r="R167" i="10"/>
  <c r="Q167" i="10"/>
  <c r="P167" i="10"/>
  <c r="N167" i="10"/>
  <c r="M167" i="10"/>
  <c r="L167" i="10"/>
  <c r="K167" i="10"/>
  <c r="J167" i="10"/>
  <c r="I167" i="10"/>
  <c r="H167" i="10"/>
  <c r="G167" i="10"/>
  <c r="F167" i="10"/>
  <c r="E167" i="10"/>
  <c r="D167" i="10"/>
  <c r="C167" i="10"/>
  <c r="A167" i="10"/>
  <c r="X166" i="10"/>
  <c r="V166" i="10"/>
  <c r="U166" i="10"/>
  <c r="T166" i="10"/>
  <c r="S166" i="10"/>
  <c r="R166" i="10"/>
  <c r="Q166" i="10"/>
  <c r="P166" i="10"/>
  <c r="N166" i="10"/>
  <c r="M166" i="10"/>
  <c r="L166" i="10"/>
  <c r="K166" i="10"/>
  <c r="J166" i="10"/>
  <c r="I166" i="10"/>
  <c r="H166" i="10"/>
  <c r="G166" i="10"/>
  <c r="F166" i="10"/>
  <c r="E166" i="10"/>
  <c r="D166" i="10"/>
  <c r="C166" i="10"/>
  <c r="A166" i="10"/>
  <c r="X165" i="10"/>
  <c r="V165" i="10"/>
  <c r="U165" i="10"/>
  <c r="T165" i="10"/>
  <c r="S165" i="10"/>
  <c r="R165" i="10"/>
  <c r="Q165" i="10"/>
  <c r="P165" i="10"/>
  <c r="N165" i="10"/>
  <c r="M165" i="10"/>
  <c r="L165" i="10"/>
  <c r="K165" i="10"/>
  <c r="J165" i="10"/>
  <c r="I165" i="10"/>
  <c r="H165" i="10"/>
  <c r="G165" i="10"/>
  <c r="F165" i="10"/>
  <c r="E165" i="10"/>
  <c r="D165" i="10"/>
  <c r="C165" i="10"/>
  <c r="A165" i="10"/>
  <c r="X164" i="10"/>
  <c r="V164" i="10"/>
  <c r="U164" i="10"/>
  <c r="T164" i="10"/>
  <c r="S164" i="10"/>
  <c r="R164" i="10"/>
  <c r="Q164" i="10"/>
  <c r="P164" i="10"/>
  <c r="N164" i="10"/>
  <c r="M164" i="10"/>
  <c r="L164" i="10"/>
  <c r="K164" i="10"/>
  <c r="J164" i="10"/>
  <c r="I164" i="10"/>
  <c r="H164" i="10"/>
  <c r="G164" i="10"/>
  <c r="F164" i="10"/>
  <c r="E164" i="10"/>
  <c r="D164" i="10"/>
  <c r="C164" i="10"/>
  <c r="A164" i="10"/>
  <c r="X163" i="10"/>
  <c r="V163" i="10"/>
  <c r="U163" i="10"/>
  <c r="T163" i="10"/>
  <c r="S163" i="10"/>
  <c r="R163" i="10"/>
  <c r="Q163" i="10"/>
  <c r="P163" i="10"/>
  <c r="N163" i="10"/>
  <c r="M163" i="10"/>
  <c r="L163" i="10"/>
  <c r="K163" i="10"/>
  <c r="J163" i="10"/>
  <c r="I163" i="10"/>
  <c r="H163" i="10"/>
  <c r="G163" i="10"/>
  <c r="F163" i="10"/>
  <c r="E163" i="10"/>
  <c r="D163" i="10"/>
  <c r="C163" i="10"/>
  <c r="A163" i="10"/>
  <c r="X162" i="10"/>
  <c r="V162" i="10"/>
  <c r="U162" i="10"/>
  <c r="T162" i="10"/>
  <c r="S162" i="10"/>
  <c r="R162" i="10"/>
  <c r="Q162" i="10"/>
  <c r="P162" i="10"/>
  <c r="N162" i="10"/>
  <c r="M162" i="10"/>
  <c r="L162" i="10"/>
  <c r="K162" i="10"/>
  <c r="J162" i="10"/>
  <c r="I162" i="10"/>
  <c r="H162" i="10"/>
  <c r="G162" i="10"/>
  <c r="F162" i="10"/>
  <c r="E162" i="10"/>
  <c r="D162" i="10"/>
  <c r="C162" i="10"/>
  <c r="A162" i="10"/>
  <c r="X161" i="10"/>
  <c r="V161" i="10"/>
  <c r="U161" i="10"/>
  <c r="T161" i="10"/>
  <c r="S161" i="10"/>
  <c r="R161" i="10"/>
  <c r="Q161" i="10"/>
  <c r="P161" i="10"/>
  <c r="N161" i="10"/>
  <c r="M161" i="10"/>
  <c r="L161" i="10"/>
  <c r="K161" i="10"/>
  <c r="J161" i="10"/>
  <c r="I161" i="10"/>
  <c r="H161" i="10"/>
  <c r="G161" i="10"/>
  <c r="F161" i="10"/>
  <c r="E161" i="10"/>
  <c r="D161" i="10"/>
  <c r="C161" i="10"/>
  <c r="A161" i="10"/>
  <c r="X160" i="10"/>
  <c r="V160" i="10"/>
  <c r="U160" i="10"/>
  <c r="T160" i="10"/>
  <c r="S160" i="10"/>
  <c r="R160" i="10"/>
  <c r="Q160" i="10"/>
  <c r="P160" i="10"/>
  <c r="N160" i="10"/>
  <c r="M160" i="10"/>
  <c r="L160" i="10"/>
  <c r="K160" i="10"/>
  <c r="J160" i="10"/>
  <c r="I160" i="10"/>
  <c r="H160" i="10"/>
  <c r="G160" i="10"/>
  <c r="F160" i="10"/>
  <c r="E160" i="10"/>
  <c r="D160" i="10"/>
  <c r="C160" i="10"/>
  <c r="A160" i="10"/>
  <c r="X159" i="10"/>
  <c r="V159" i="10"/>
  <c r="U159" i="10"/>
  <c r="T159" i="10"/>
  <c r="S159" i="10"/>
  <c r="R159" i="10"/>
  <c r="Q159" i="10"/>
  <c r="P159" i="10"/>
  <c r="N159" i="10"/>
  <c r="M159" i="10"/>
  <c r="L159" i="10"/>
  <c r="K159" i="10"/>
  <c r="J159" i="10"/>
  <c r="I159" i="10"/>
  <c r="H159" i="10"/>
  <c r="G159" i="10"/>
  <c r="F159" i="10"/>
  <c r="E159" i="10"/>
  <c r="D159" i="10"/>
  <c r="C159" i="10"/>
  <c r="A159" i="10"/>
  <c r="X158" i="10"/>
  <c r="V158" i="10"/>
  <c r="U158" i="10"/>
  <c r="T158" i="10"/>
  <c r="S158" i="10"/>
  <c r="R158" i="10"/>
  <c r="Q158" i="10"/>
  <c r="P158" i="10"/>
  <c r="N158" i="10"/>
  <c r="M158" i="10"/>
  <c r="L158" i="10"/>
  <c r="K158" i="10"/>
  <c r="J158" i="10"/>
  <c r="I158" i="10"/>
  <c r="H158" i="10"/>
  <c r="G158" i="10"/>
  <c r="F158" i="10"/>
  <c r="E158" i="10"/>
  <c r="D158" i="10"/>
  <c r="C158" i="10"/>
  <c r="A158" i="10"/>
  <c r="X157" i="10"/>
  <c r="V157" i="10"/>
  <c r="U157" i="10"/>
  <c r="T157" i="10"/>
  <c r="S157" i="10"/>
  <c r="R157" i="10"/>
  <c r="Q157" i="10"/>
  <c r="P157" i="10"/>
  <c r="N157" i="10"/>
  <c r="M157" i="10"/>
  <c r="L157" i="10"/>
  <c r="K157" i="10"/>
  <c r="J157" i="10"/>
  <c r="I157" i="10"/>
  <c r="H157" i="10"/>
  <c r="G157" i="10"/>
  <c r="F157" i="10"/>
  <c r="E157" i="10"/>
  <c r="D157" i="10"/>
  <c r="C157" i="10"/>
  <c r="A157" i="10"/>
  <c r="X156" i="10"/>
  <c r="V156" i="10"/>
  <c r="U156" i="10"/>
  <c r="T156" i="10"/>
  <c r="S156" i="10"/>
  <c r="R156" i="10"/>
  <c r="Q156" i="10"/>
  <c r="P156" i="10"/>
  <c r="N156" i="10"/>
  <c r="M156" i="10"/>
  <c r="L156" i="10"/>
  <c r="K156" i="10"/>
  <c r="J156" i="10"/>
  <c r="I156" i="10"/>
  <c r="H156" i="10"/>
  <c r="G156" i="10"/>
  <c r="F156" i="10"/>
  <c r="E156" i="10"/>
  <c r="D156" i="10"/>
  <c r="C156" i="10"/>
  <c r="A156" i="10"/>
  <c r="X155" i="10"/>
  <c r="V155" i="10"/>
  <c r="U155" i="10"/>
  <c r="T155" i="10"/>
  <c r="S155" i="10"/>
  <c r="R155" i="10"/>
  <c r="Q155" i="10"/>
  <c r="P155" i="10"/>
  <c r="N155" i="10"/>
  <c r="M155" i="10"/>
  <c r="L155" i="10"/>
  <c r="K155" i="10"/>
  <c r="J155" i="10"/>
  <c r="I155" i="10"/>
  <c r="H155" i="10"/>
  <c r="G155" i="10"/>
  <c r="F155" i="10"/>
  <c r="E155" i="10"/>
  <c r="D155" i="10"/>
  <c r="C155" i="10"/>
  <c r="A155" i="10"/>
  <c r="X154" i="10"/>
  <c r="V154" i="10"/>
  <c r="U154" i="10"/>
  <c r="T154" i="10"/>
  <c r="S154" i="10"/>
  <c r="R154" i="10"/>
  <c r="Q154" i="10"/>
  <c r="P154" i="10"/>
  <c r="N154" i="10"/>
  <c r="M154" i="10"/>
  <c r="L154" i="10"/>
  <c r="K154" i="10"/>
  <c r="J154" i="10"/>
  <c r="I154" i="10"/>
  <c r="H154" i="10"/>
  <c r="G154" i="10"/>
  <c r="F154" i="10"/>
  <c r="E154" i="10"/>
  <c r="D154" i="10"/>
  <c r="C154" i="10"/>
  <c r="A154" i="10"/>
  <c r="X153" i="10"/>
  <c r="V153" i="10"/>
  <c r="U153" i="10"/>
  <c r="T153" i="10"/>
  <c r="S153" i="10"/>
  <c r="R153" i="10"/>
  <c r="Q153" i="10"/>
  <c r="P153" i="10"/>
  <c r="N153" i="10"/>
  <c r="M153" i="10"/>
  <c r="L153" i="10"/>
  <c r="K153" i="10"/>
  <c r="J153" i="10"/>
  <c r="I153" i="10"/>
  <c r="H153" i="10"/>
  <c r="G153" i="10"/>
  <c r="F153" i="10"/>
  <c r="E153" i="10"/>
  <c r="D153" i="10"/>
  <c r="C153" i="10"/>
  <c r="A153" i="10"/>
  <c r="X152" i="10"/>
  <c r="V152" i="10"/>
  <c r="U152" i="10"/>
  <c r="T152" i="10"/>
  <c r="S152" i="10"/>
  <c r="R152" i="10"/>
  <c r="Q152" i="10"/>
  <c r="P152" i="10"/>
  <c r="N152" i="10"/>
  <c r="M152" i="10"/>
  <c r="L152" i="10"/>
  <c r="K152" i="10"/>
  <c r="J152" i="10"/>
  <c r="I152" i="10"/>
  <c r="H152" i="10"/>
  <c r="G152" i="10"/>
  <c r="F152" i="10"/>
  <c r="E152" i="10"/>
  <c r="D152" i="10"/>
  <c r="C152" i="10"/>
  <c r="A152" i="10"/>
  <c r="X151" i="10"/>
  <c r="V151" i="10"/>
  <c r="U151" i="10"/>
  <c r="T151" i="10"/>
  <c r="S151" i="10"/>
  <c r="R151" i="10"/>
  <c r="Q151" i="10"/>
  <c r="P151" i="10"/>
  <c r="N151" i="10"/>
  <c r="M151" i="10"/>
  <c r="L151" i="10"/>
  <c r="K151" i="10"/>
  <c r="J151" i="10"/>
  <c r="I151" i="10"/>
  <c r="H151" i="10"/>
  <c r="G151" i="10"/>
  <c r="F151" i="10"/>
  <c r="E151" i="10"/>
  <c r="D151" i="10"/>
  <c r="C151" i="10"/>
  <c r="A151" i="10"/>
  <c r="X150" i="10"/>
  <c r="V150" i="10"/>
  <c r="U150" i="10"/>
  <c r="T150" i="10"/>
  <c r="S150" i="10"/>
  <c r="R150" i="10"/>
  <c r="Q150" i="10"/>
  <c r="P150" i="10"/>
  <c r="N150" i="10"/>
  <c r="M150" i="10"/>
  <c r="L150" i="10"/>
  <c r="K150" i="10"/>
  <c r="J150" i="10"/>
  <c r="I150" i="10"/>
  <c r="H150" i="10"/>
  <c r="G150" i="10"/>
  <c r="F150" i="10"/>
  <c r="E150" i="10"/>
  <c r="D150" i="10"/>
  <c r="C150" i="10"/>
  <c r="A150" i="10"/>
  <c r="X149" i="10"/>
  <c r="V149" i="10"/>
  <c r="U149" i="10"/>
  <c r="T149" i="10"/>
  <c r="S149" i="10"/>
  <c r="R149" i="10"/>
  <c r="Q149" i="10"/>
  <c r="P149" i="10"/>
  <c r="N149" i="10"/>
  <c r="M149" i="10"/>
  <c r="L149" i="10"/>
  <c r="K149" i="10"/>
  <c r="J149" i="10"/>
  <c r="I149" i="10"/>
  <c r="H149" i="10"/>
  <c r="G149" i="10"/>
  <c r="F149" i="10"/>
  <c r="E149" i="10"/>
  <c r="D149" i="10"/>
  <c r="C149" i="10"/>
  <c r="A149" i="10"/>
  <c r="X148" i="10"/>
  <c r="V148" i="10"/>
  <c r="U148" i="10"/>
  <c r="T148" i="10"/>
  <c r="S148" i="10"/>
  <c r="R148" i="10"/>
  <c r="Q148" i="10"/>
  <c r="P148" i="10"/>
  <c r="N148" i="10"/>
  <c r="M148" i="10"/>
  <c r="L148" i="10"/>
  <c r="K148" i="10"/>
  <c r="J148" i="10"/>
  <c r="I148" i="10"/>
  <c r="H148" i="10"/>
  <c r="G148" i="10"/>
  <c r="F148" i="10"/>
  <c r="E148" i="10"/>
  <c r="D148" i="10"/>
  <c r="C148" i="10"/>
  <c r="A148" i="10"/>
  <c r="X147" i="10"/>
  <c r="V147" i="10"/>
  <c r="U147" i="10"/>
  <c r="T147" i="10"/>
  <c r="S147" i="10"/>
  <c r="R147" i="10"/>
  <c r="Q147" i="10"/>
  <c r="P147" i="10"/>
  <c r="N147" i="10"/>
  <c r="M147" i="10"/>
  <c r="L147" i="10"/>
  <c r="K147" i="10"/>
  <c r="J147" i="10"/>
  <c r="I147" i="10"/>
  <c r="H147" i="10"/>
  <c r="G147" i="10"/>
  <c r="F147" i="10"/>
  <c r="E147" i="10"/>
  <c r="D147" i="10"/>
  <c r="C147" i="10"/>
  <c r="A147" i="10"/>
  <c r="X146" i="10"/>
  <c r="V146" i="10"/>
  <c r="U146" i="10"/>
  <c r="T146" i="10"/>
  <c r="S146" i="10"/>
  <c r="R146" i="10"/>
  <c r="Q146" i="10"/>
  <c r="P146" i="10"/>
  <c r="N146" i="10"/>
  <c r="M146" i="10"/>
  <c r="L146" i="10"/>
  <c r="K146" i="10"/>
  <c r="J146" i="10"/>
  <c r="I146" i="10"/>
  <c r="H146" i="10"/>
  <c r="G146" i="10"/>
  <c r="F146" i="10"/>
  <c r="E146" i="10"/>
  <c r="C146" i="10"/>
  <c r="A146" i="10"/>
  <c r="X145" i="10"/>
  <c r="V145" i="10"/>
  <c r="U145" i="10"/>
  <c r="T145" i="10"/>
  <c r="S145" i="10"/>
  <c r="R145" i="10"/>
  <c r="Q145" i="10"/>
  <c r="P145" i="10"/>
  <c r="N145" i="10"/>
  <c r="M145" i="10"/>
  <c r="L145" i="10"/>
  <c r="K145" i="10"/>
  <c r="J145" i="10"/>
  <c r="I145" i="10"/>
  <c r="H145" i="10"/>
  <c r="G145" i="10"/>
  <c r="F145" i="10"/>
  <c r="E145" i="10"/>
  <c r="D145" i="10"/>
  <c r="C145" i="10"/>
  <c r="A145" i="10"/>
  <c r="X144" i="10"/>
  <c r="V144" i="10"/>
  <c r="U144" i="10"/>
  <c r="T144" i="10"/>
  <c r="S144" i="10"/>
  <c r="R144" i="10"/>
  <c r="Q144" i="10"/>
  <c r="P144" i="10"/>
  <c r="N144" i="10"/>
  <c r="M144" i="10"/>
  <c r="L144" i="10"/>
  <c r="K144" i="10"/>
  <c r="J144" i="10"/>
  <c r="I144" i="10"/>
  <c r="H144" i="10"/>
  <c r="G144" i="10"/>
  <c r="F144" i="10"/>
  <c r="E144" i="10"/>
  <c r="D144" i="10"/>
  <c r="C144" i="10"/>
  <c r="A144" i="10"/>
  <c r="X143" i="10"/>
  <c r="V143" i="10"/>
  <c r="U143" i="10"/>
  <c r="T143" i="10"/>
  <c r="S143" i="10"/>
  <c r="R143" i="10"/>
  <c r="Q143" i="10"/>
  <c r="P143" i="10"/>
  <c r="N143" i="10"/>
  <c r="M143" i="10"/>
  <c r="L143" i="10"/>
  <c r="K143" i="10"/>
  <c r="J143" i="10"/>
  <c r="I143" i="10"/>
  <c r="H143" i="10"/>
  <c r="G143" i="10"/>
  <c r="F143" i="10"/>
  <c r="E143" i="10"/>
  <c r="D143" i="10"/>
  <c r="C143" i="10"/>
  <c r="A143" i="10"/>
  <c r="X142" i="10"/>
  <c r="V142" i="10"/>
  <c r="U142" i="10"/>
  <c r="T142" i="10"/>
  <c r="S142" i="10"/>
  <c r="R142" i="10"/>
  <c r="Q142" i="10"/>
  <c r="P142" i="10"/>
  <c r="N142" i="10"/>
  <c r="M142" i="10"/>
  <c r="L142" i="10"/>
  <c r="K142" i="10"/>
  <c r="J142" i="10"/>
  <c r="I142" i="10"/>
  <c r="H142" i="10"/>
  <c r="G142" i="10"/>
  <c r="F142" i="10"/>
  <c r="E142" i="10"/>
  <c r="D142" i="10"/>
  <c r="C142" i="10"/>
  <c r="A142" i="10"/>
  <c r="X141" i="10"/>
  <c r="V141" i="10"/>
  <c r="U141" i="10"/>
  <c r="T141" i="10"/>
  <c r="S141" i="10"/>
  <c r="R141" i="10"/>
  <c r="Q141" i="10"/>
  <c r="P141" i="10"/>
  <c r="N141" i="10"/>
  <c r="M141" i="10"/>
  <c r="L141" i="10"/>
  <c r="K141" i="10"/>
  <c r="J141" i="10"/>
  <c r="I141" i="10"/>
  <c r="H141" i="10"/>
  <c r="G141" i="10"/>
  <c r="F141" i="10"/>
  <c r="E141" i="10"/>
  <c r="D141" i="10"/>
  <c r="C141" i="10"/>
  <c r="A141" i="10"/>
  <c r="X140" i="10"/>
  <c r="V140" i="10"/>
  <c r="U140" i="10"/>
  <c r="T140" i="10"/>
  <c r="S140" i="10"/>
  <c r="R140" i="10"/>
  <c r="Q140" i="10"/>
  <c r="P140" i="10"/>
  <c r="N140" i="10"/>
  <c r="M140" i="10"/>
  <c r="L140" i="10"/>
  <c r="K140" i="10"/>
  <c r="J140" i="10"/>
  <c r="I140" i="10"/>
  <c r="H140" i="10"/>
  <c r="G140" i="10"/>
  <c r="F140" i="10"/>
  <c r="E140" i="10"/>
  <c r="D140" i="10"/>
  <c r="C140" i="10"/>
  <c r="A140" i="10"/>
  <c r="X139" i="10"/>
  <c r="V139" i="10"/>
  <c r="U139" i="10"/>
  <c r="T139" i="10"/>
  <c r="S139" i="10"/>
  <c r="R139" i="10"/>
  <c r="Q139" i="10"/>
  <c r="P139" i="10"/>
  <c r="N139" i="10"/>
  <c r="M139" i="10"/>
  <c r="L139" i="10"/>
  <c r="K139" i="10"/>
  <c r="J139" i="10"/>
  <c r="I139" i="10"/>
  <c r="H139" i="10"/>
  <c r="G139" i="10"/>
  <c r="F139" i="10"/>
  <c r="E139" i="10"/>
  <c r="D139" i="10"/>
  <c r="C139" i="10"/>
  <c r="A139" i="10"/>
  <c r="X138" i="10"/>
  <c r="V138" i="10"/>
  <c r="U138" i="10"/>
  <c r="T138" i="10"/>
  <c r="S138" i="10"/>
  <c r="R138" i="10"/>
  <c r="Q138" i="10"/>
  <c r="P138" i="10"/>
  <c r="N138" i="10"/>
  <c r="M138" i="10"/>
  <c r="L138" i="10"/>
  <c r="K138" i="10"/>
  <c r="J138" i="10"/>
  <c r="I138" i="10"/>
  <c r="H138" i="10"/>
  <c r="G138" i="10"/>
  <c r="F138" i="10"/>
  <c r="E138" i="10"/>
  <c r="D138" i="10"/>
  <c r="C138" i="10"/>
  <c r="A138" i="10"/>
  <c r="X137" i="10"/>
  <c r="V137" i="10"/>
  <c r="U137" i="10"/>
  <c r="T137" i="10"/>
  <c r="S137" i="10"/>
  <c r="R137" i="10"/>
  <c r="Q137" i="10"/>
  <c r="P137" i="10"/>
  <c r="N137" i="10"/>
  <c r="M137" i="10"/>
  <c r="L137" i="10"/>
  <c r="K137" i="10"/>
  <c r="J137" i="10"/>
  <c r="I137" i="10"/>
  <c r="H137" i="10"/>
  <c r="G137" i="10"/>
  <c r="F137" i="10"/>
  <c r="E137" i="10"/>
  <c r="D137" i="10"/>
  <c r="C137" i="10"/>
  <c r="A137" i="10"/>
  <c r="F136" i="10"/>
  <c r="G136" i="10"/>
  <c r="H136" i="10"/>
  <c r="I136" i="10"/>
  <c r="J136" i="10"/>
  <c r="K136" i="10"/>
  <c r="L136" i="10"/>
  <c r="M136" i="10"/>
  <c r="N136" i="10"/>
  <c r="P136" i="10"/>
  <c r="Q136" i="10"/>
  <c r="R136" i="10"/>
  <c r="S136" i="10"/>
  <c r="T136" i="10"/>
  <c r="U136" i="10"/>
  <c r="V136" i="10"/>
  <c r="Z182" i="10" l="1"/>
  <c r="F75" i="10" l="1"/>
  <c r="B26" i="4" s="1"/>
  <c r="J75" i="10"/>
  <c r="C26" i="4" s="1"/>
  <c r="L75" i="10"/>
  <c r="D26" i="4" s="1"/>
  <c r="D77" i="10"/>
  <c r="D75" i="10"/>
  <c r="D74" i="10"/>
  <c r="D31" i="4" s="1"/>
  <c r="D30" i="4" l="1"/>
  <c r="R133" i="10"/>
  <c r="S133" i="10"/>
  <c r="T133" i="10"/>
  <c r="U133" i="10"/>
  <c r="V133" i="10"/>
  <c r="R134" i="10"/>
  <c r="S134" i="10"/>
  <c r="T134" i="10"/>
  <c r="U134" i="10"/>
  <c r="V134" i="10"/>
  <c r="R135" i="10"/>
  <c r="S135" i="10"/>
  <c r="T135" i="10"/>
  <c r="U135" i="10"/>
  <c r="V135" i="10"/>
  <c r="S132" i="10"/>
  <c r="T132" i="10"/>
  <c r="U132" i="10"/>
  <c r="V132" i="10"/>
  <c r="R132" i="10"/>
  <c r="Q133" i="10"/>
  <c r="Q134" i="10"/>
  <c r="Q135" i="10"/>
  <c r="C133" i="10"/>
  <c r="D133" i="10"/>
  <c r="E133" i="10"/>
  <c r="F133" i="10"/>
  <c r="G133" i="10"/>
  <c r="H133" i="10"/>
  <c r="I133" i="10"/>
  <c r="J133" i="10"/>
  <c r="K133" i="10"/>
  <c r="L133" i="10"/>
  <c r="M133" i="10"/>
  <c r="N133" i="10"/>
  <c r="P133" i="10"/>
  <c r="D134" i="10"/>
  <c r="E134" i="10"/>
  <c r="F134" i="10"/>
  <c r="G134" i="10"/>
  <c r="H134" i="10"/>
  <c r="I134" i="10"/>
  <c r="J134" i="10"/>
  <c r="K134" i="10"/>
  <c r="L134" i="10"/>
  <c r="M134" i="10"/>
  <c r="N134" i="10"/>
  <c r="P134" i="10"/>
  <c r="C135" i="10"/>
  <c r="D135" i="10"/>
  <c r="E135" i="10"/>
  <c r="F135" i="10"/>
  <c r="G135" i="10"/>
  <c r="H135" i="10"/>
  <c r="I135" i="10"/>
  <c r="J135" i="10"/>
  <c r="K135" i="10"/>
  <c r="L135" i="10"/>
  <c r="M135" i="10"/>
  <c r="N135" i="10"/>
  <c r="P135" i="10"/>
  <c r="C136" i="10"/>
  <c r="D136" i="10"/>
  <c r="E136" i="10"/>
  <c r="C132" i="10"/>
  <c r="AA182" i="10" l="1"/>
  <c r="C71" i="4" s="1"/>
  <c r="C70" i="4"/>
  <c r="X136" i="10"/>
  <c r="A136" i="10"/>
  <c r="X135" i="10"/>
  <c r="A135" i="10"/>
  <c r="X134" i="10"/>
  <c r="A134" i="10"/>
  <c r="X133" i="10"/>
  <c r="A133" i="10"/>
  <c r="X132" i="10"/>
  <c r="A132" i="10"/>
  <c r="C34" i="4" l="1"/>
  <c r="C69" i="4" l="1"/>
  <c r="Q182" i="10"/>
  <c r="C35" i="4" l="1"/>
  <c r="C43" i="3" l="1"/>
</calcChain>
</file>

<file path=xl/comments1.xml><?xml version="1.0" encoding="utf-8"?>
<comments xmlns="http://schemas.openxmlformats.org/spreadsheetml/2006/main">
  <authors>
    <author>Zilio, Giammaria (IT - Bari)</author>
    <author>Giammaria, Zilio</author>
    <author>Vittoria Tucci</author>
  </authors>
  <commentList>
    <comment ref="C71" authorId="0">
      <text>
        <r>
          <rPr>
            <b/>
            <sz val="9"/>
            <color indexed="81"/>
            <rFont val="Tahoma"/>
            <family val="2"/>
          </rPr>
          <t>Inserire l'impoto aggiornato alla data della DDR</t>
        </r>
        <r>
          <rPr>
            <sz val="9"/>
            <color indexed="81"/>
            <rFont val="Tahoma"/>
            <family val="2"/>
          </rPr>
          <t xml:space="preserve">
</t>
        </r>
      </text>
    </comment>
    <comment ref="C76" authorId="0">
      <text>
        <r>
          <rPr>
            <b/>
            <sz val="9"/>
            <color indexed="81"/>
            <rFont val="Tahoma"/>
            <family val="2"/>
          </rPr>
          <t>Inserire gli estremi dell'Atto di Ammissione a Finanziamento vigente alla data della DDR</t>
        </r>
      </text>
    </comment>
    <comment ref="G83" authorId="0">
      <text>
        <r>
          <rPr>
            <b/>
            <sz val="9"/>
            <color indexed="81"/>
            <rFont val="Tahoma"/>
            <family val="2"/>
          </rPr>
          <t>Fatture o altri documenti contabili di valore probatorio equivalente (Es. Pagamento contribuzione AVCP)</t>
        </r>
        <r>
          <rPr>
            <sz val="9"/>
            <color indexed="81"/>
            <rFont val="Tahoma"/>
            <family val="2"/>
          </rPr>
          <t xml:space="preserve">
</t>
        </r>
      </text>
    </comment>
    <comment ref="J83" authorId="0">
      <text>
        <r>
          <rPr>
            <b/>
            <sz val="9"/>
            <color indexed="81"/>
            <rFont val="Tahoma"/>
            <family val="2"/>
          </rPr>
          <t>Inserire nel SI Delfi , per ciascun mandato, la documentazione relativa al pagamento: Esempio
Bonifico bancario;
Assegno circolare;
Assegno bancario non trasferibile;
Modelli F24 per pagamento IRPEF;
Modelli per pagamento INPS/cassa; 
Modelli per pagamento IVA all’Erario.</t>
        </r>
        <r>
          <rPr>
            <sz val="9"/>
            <color indexed="81"/>
            <rFont val="Tahoma"/>
            <family val="2"/>
          </rPr>
          <t xml:space="preserve">
</t>
        </r>
      </text>
    </comment>
    <comment ref="P83" authorId="1">
      <text>
        <r>
          <rPr>
            <b/>
            <sz val="9"/>
            <color indexed="81"/>
            <rFont val="Tahoma"/>
            <family val="2"/>
          </rPr>
          <t xml:space="preserve">Documentazione da controllare e caricare sul SI DELFI:
• Atto di omologazione della spesa;
• Autorizzazione di missione
• Certifcati di pagamento;
• Certificati di collaudo;
• Certificato ultimazione lavori;
• Conto finale e relazione allegata;
• Elenco beneficiari di sovvenzioni;
• Fideiussioni bancarie;
• Polizze assicurative; 
• Regolamento interno per missioni e trasferte;
• Report di missione;
• Richiesta di rimborso missioni e trasferte;
• Sal/Saf;
• Tmesheet;
• Verbale di avvio lavori;
• Verbali di chiusura lavori;
• Altra documentazione a supporto
</t>
        </r>
      </text>
    </comment>
    <comment ref="R83" authorId="1">
      <text>
        <r>
          <rPr>
            <b/>
            <sz val="9"/>
            <color indexed="81"/>
            <rFont val="Tahoma"/>
            <family val="2"/>
          </rPr>
          <t>Atti equivalenti:</t>
        </r>
        <r>
          <rPr>
            <sz val="9"/>
            <color indexed="81"/>
            <rFont val="Tahoma"/>
            <family val="2"/>
          </rPr>
          <t xml:space="preserve">
• Atti della procedura/determina (sovvenzioni);
• Autorizzazione di missione (Report di missione)
• Avviso pubblico ed eventuali relativi allegati (domanda di partecipazione, modello cv, fabbisogno ecc.)
• OdS del Personale
</t>
        </r>
        <r>
          <rPr>
            <b/>
            <sz val="9"/>
            <color indexed="81"/>
            <rFont val="Tahoma"/>
            <family val="2"/>
          </rPr>
          <t xml:space="preserve">
Caricare sul SI Delfi tutta la documentazione eventuale prevista in allegato alla Determina a contrarre o provvedimento equivalente.</t>
        </r>
        <r>
          <rPr>
            <sz val="9"/>
            <color indexed="81"/>
            <rFont val="Tahoma"/>
            <family val="2"/>
          </rPr>
          <t xml:space="preserve">
</t>
        </r>
      </text>
    </comment>
    <comment ref="S83" authorId="1">
      <text>
        <r>
          <rPr>
            <b/>
            <sz val="9"/>
            <color indexed="81"/>
            <rFont val="Tahoma"/>
            <family val="2"/>
          </rPr>
          <t xml:space="preserve">Documentazione da controllare:
</t>
        </r>
        <r>
          <rPr>
            <sz val="9"/>
            <color indexed="81"/>
            <rFont val="Tahoma"/>
            <family val="2"/>
          </rPr>
          <t xml:space="preserve">• Atto di nomina della commissione giudicatrice
• Attestazione di insussistenza delle cause di incompatibilità </t>
        </r>
        <r>
          <rPr>
            <b/>
            <sz val="9"/>
            <color indexed="81"/>
            <rFont val="Tahoma"/>
            <family val="2"/>
          </rPr>
          <t xml:space="preserve">
</t>
        </r>
        <r>
          <rPr>
            <sz val="9"/>
            <color indexed="81"/>
            <rFont val="Tahoma"/>
            <family val="2"/>
          </rPr>
          <t>• Autodichiarazione commissari</t>
        </r>
        <r>
          <rPr>
            <sz val="9"/>
            <color indexed="81"/>
            <rFont val="Tahoma"/>
            <family val="2"/>
          </rPr>
          <t xml:space="preserve">
</t>
        </r>
      </text>
    </comment>
    <comment ref="T83" authorId="0">
      <text>
        <r>
          <rPr>
            <b/>
            <sz val="9"/>
            <color indexed="81"/>
            <rFont val="Tahoma"/>
            <family val="2"/>
          </rPr>
          <t xml:space="preserve">Caricare sul SI Delfi tutta la documentazione eventuale in allegato alla Determina di affidamento/aggiudcazione definitiva
</t>
        </r>
      </text>
    </comment>
    <comment ref="U83" authorId="2">
      <text>
        <r>
          <rPr>
            <b/>
            <sz val="9"/>
            <color indexed="81"/>
            <rFont val="Tahoma"/>
            <family val="2"/>
          </rPr>
          <t xml:space="preserve">ESECUZIONE DEL CONTRATTO
</t>
        </r>
        <r>
          <rPr>
            <sz val="9"/>
            <color indexed="81"/>
            <rFont val="Tahoma"/>
            <family val="2"/>
          </rPr>
          <t xml:space="preserve">È stata concessa una proroga? (in caso di risposta affermativa, inserire in Delfi i documenti di proroga e le adeguate motivazioni)
I tempi di esecuzione coincidono con quanto indicato in contratto ? (inserire nelle note i giorni rispetto al cronoprogramma)
</t>
        </r>
      </text>
    </comment>
  </commentList>
</comments>
</file>

<file path=xl/comments2.xml><?xml version="1.0" encoding="utf-8"?>
<comments xmlns="http://schemas.openxmlformats.org/spreadsheetml/2006/main">
  <authors>
    <author>Zilio, Giammaria (IT - Bari)</author>
    <author>Giammaria, Zilio</author>
    <author>Vittoria Tucci</author>
  </authors>
  <commentList>
    <comment ref="C69" authorId="0">
      <text>
        <r>
          <rPr>
            <b/>
            <sz val="9"/>
            <color indexed="81"/>
            <rFont val="Tahoma"/>
            <family val="2"/>
          </rPr>
          <t>Inserire l'impoto aggiornato alla data della DDR</t>
        </r>
        <r>
          <rPr>
            <sz val="9"/>
            <color indexed="81"/>
            <rFont val="Tahoma"/>
            <family val="2"/>
          </rPr>
          <t xml:space="preserve">
</t>
        </r>
      </text>
    </comment>
    <comment ref="G81" authorId="0">
      <text>
        <r>
          <rPr>
            <b/>
            <sz val="9"/>
            <color indexed="81"/>
            <rFont val="Tahoma"/>
            <family val="2"/>
          </rPr>
          <t>Fatture o altri documenti contabili di valore probatorio equivalente (Es. Pagamento contribuzione AVCP)</t>
        </r>
        <r>
          <rPr>
            <sz val="9"/>
            <color indexed="81"/>
            <rFont val="Tahoma"/>
            <family val="2"/>
          </rPr>
          <t xml:space="preserve">
</t>
        </r>
      </text>
    </comment>
    <comment ref="J81" authorId="0">
      <text>
        <r>
          <rPr>
            <b/>
            <sz val="9"/>
            <color indexed="81"/>
            <rFont val="Tahoma"/>
            <family val="2"/>
          </rPr>
          <t>Inserire nel SI Delfi , per ciascun mandato, la documentazione relativa al pagamento: Esempio
Bonifico bancario;
Assegno circolare;
Assegno bancario non trasferibile;
Modelli F24 per pagamento IRPEF;
Modelli per pagamento INPS/cassa; 
Modelli per pagamento IVA all’Erario.</t>
        </r>
        <r>
          <rPr>
            <sz val="9"/>
            <color indexed="81"/>
            <rFont val="Tahoma"/>
            <family val="2"/>
          </rPr>
          <t xml:space="preserve">
</t>
        </r>
      </text>
    </comment>
    <comment ref="P81" authorId="1">
      <text>
        <r>
          <rPr>
            <b/>
            <sz val="9"/>
            <color indexed="81"/>
            <rFont val="Tahoma"/>
            <family val="2"/>
          </rPr>
          <t xml:space="preserve">Documentazione da controllare e caricare sul SI DELFI:
• Atto di omologazione della spesa;
• Autorizzazione di missione
• Certifcati di pagamento;
• Certificati di collaudo;
• Certificato ultimazione lavori;
• Conto finale e relazione allegata;
• Elenco beneficiari di sovvenzioni;
• Fideiussioni bancarie;
• Polizze assicurative; 
• Regolamento interno per missioni e trasferte;
• Report di missione;
• Richiesta di rimborso missioni e trasferte;
• Sal/Saf;
• Tmesheet;
• Verbale di avvio lavori;
• Verbali di chiusura lavori;
• Altra documentazione a supporto
</t>
        </r>
      </text>
    </comment>
    <comment ref="R81" authorId="1">
      <text>
        <r>
          <rPr>
            <b/>
            <sz val="9"/>
            <color indexed="81"/>
            <rFont val="Tahoma"/>
            <family val="2"/>
          </rPr>
          <t>Atti equivalenti:</t>
        </r>
        <r>
          <rPr>
            <sz val="9"/>
            <color indexed="81"/>
            <rFont val="Tahoma"/>
            <family val="2"/>
          </rPr>
          <t xml:space="preserve">
• Atti della procedura/determina (sovvenzioni);
• Autorizzazione di missione (Report di missione)
• Avviso pubblico ed eventuali relativi allegati (domanda di partecipazione, modello cv, fabbisogno ecc.)
• OdS del Personale
</t>
        </r>
        <r>
          <rPr>
            <b/>
            <sz val="9"/>
            <color indexed="81"/>
            <rFont val="Tahoma"/>
            <family val="2"/>
          </rPr>
          <t xml:space="preserve">
Caricare sul SI Delfi tutta la documentazione eventuale prevista in allegato alla Determina a contrarre o provvedimento equivalente.</t>
        </r>
        <r>
          <rPr>
            <sz val="9"/>
            <color indexed="81"/>
            <rFont val="Tahoma"/>
            <family val="2"/>
          </rPr>
          <t xml:space="preserve">
</t>
        </r>
      </text>
    </comment>
    <comment ref="S81" authorId="1">
      <text>
        <r>
          <rPr>
            <b/>
            <sz val="9"/>
            <color indexed="81"/>
            <rFont val="Tahoma"/>
            <family val="2"/>
          </rPr>
          <t xml:space="preserve">Documentazione da controllare:
</t>
        </r>
        <r>
          <rPr>
            <sz val="9"/>
            <color indexed="81"/>
            <rFont val="Tahoma"/>
            <family val="2"/>
          </rPr>
          <t xml:space="preserve">• Atto di nomina della commissione giudicatrice
• Attestazione di insussistenza delle cause di incompatibilità </t>
        </r>
        <r>
          <rPr>
            <b/>
            <sz val="9"/>
            <color indexed="81"/>
            <rFont val="Tahoma"/>
            <family val="2"/>
          </rPr>
          <t xml:space="preserve">
</t>
        </r>
        <r>
          <rPr>
            <sz val="9"/>
            <color indexed="81"/>
            <rFont val="Tahoma"/>
            <family val="2"/>
          </rPr>
          <t>• Autodichiarazione commissari</t>
        </r>
        <r>
          <rPr>
            <sz val="9"/>
            <color indexed="81"/>
            <rFont val="Tahoma"/>
            <family val="2"/>
          </rPr>
          <t xml:space="preserve">
</t>
        </r>
      </text>
    </comment>
    <comment ref="T81" authorId="0">
      <text>
        <r>
          <rPr>
            <b/>
            <sz val="9"/>
            <color indexed="81"/>
            <rFont val="Tahoma"/>
            <family val="2"/>
          </rPr>
          <t xml:space="preserve">Caricare sul SI Delfi tutta la documentazione eventuale in allegato alla Determina di affidamento/aggiudcazione definitiva
</t>
        </r>
      </text>
    </comment>
    <comment ref="U81" authorId="2">
      <text>
        <r>
          <rPr>
            <b/>
            <sz val="9"/>
            <color indexed="81"/>
            <rFont val="Tahoma"/>
            <family val="2"/>
          </rPr>
          <t>ESECUZIONE DEL CONTRATTO</t>
        </r>
        <r>
          <rPr>
            <sz val="9"/>
            <color indexed="81"/>
            <rFont val="Tahoma"/>
            <family val="2"/>
          </rPr>
          <t xml:space="preserve">
È stata concessa una proroga? (in caso di risposta affermativa, inserire in Delfi i documenti di proroga e le adeguate motivazioni)
I tempi di esecuzione coincidono con quanto indicato in contratto ? (inserire nelle note i giorni rispetto al cronoprogramma)</t>
        </r>
      </text>
    </comment>
    <comment ref="X206" authorId="0">
      <text>
        <r>
          <rPr>
            <b/>
            <sz val="9"/>
            <color indexed="81"/>
            <rFont val="Tahoma"/>
            <family val="2"/>
          </rPr>
          <t>Valida per tutte le procedure. 
E' in fase di avvio la revisione delle attuali checklist, allegate a Manuale dei Controlli di I° livello, al fine di renderle linee guida per la compilazione della "  Check List di verifica amministrativa della procedura"</t>
        </r>
        <r>
          <rPr>
            <sz val="9"/>
            <color indexed="81"/>
            <rFont val="Tahoma"/>
            <family val="2"/>
          </rPr>
          <t xml:space="preserve">
</t>
        </r>
      </text>
    </comment>
  </commentList>
</comments>
</file>

<file path=xl/sharedStrings.xml><?xml version="1.0" encoding="utf-8"?>
<sst xmlns="http://schemas.openxmlformats.org/spreadsheetml/2006/main" count="642" uniqueCount="429">
  <si>
    <t>Codice operazione (CUP)</t>
  </si>
  <si>
    <t>Denominazione operazione</t>
  </si>
  <si>
    <t xml:space="preserve">Periodo rendicontazione </t>
  </si>
  <si>
    <t>Tipologia operazione prevalente</t>
  </si>
  <si>
    <t>Tipologia di costo ammissibile</t>
  </si>
  <si>
    <t>CIG (ove pertinente)</t>
  </si>
  <si>
    <t>Estremi titolo di spesa (numero e data)</t>
  </si>
  <si>
    <t>Fornitore (denomizione e ragione sociale)</t>
  </si>
  <si>
    <t xml:space="preserve">Fornitore (C.F/ P. IVA) </t>
  </si>
  <si>
    <t>Estremi mandato di pagamento (data e numero)</t>
  </si>
  <si>
    <t>Estremi quietanza (data e numero)</t>
  </si>
  <si>
    <t>Importo Rendicontato (€)</t>
  </si>
  <si>
    <t>IMPONIBILE</t>
  </si>
  <si>
    <t>IVA</t>
  </si>
  <si>
    <t>importo ammissibile</t>
  </si>
  <si>
    <t>importo non ammissibile</t>
  </si>
  <si>
    <t>IRREGOLARITA'</t>
  </si>
  <si>
    <t>NOTE</t>
  </si>
  <si>
    <t>TOTALE</t>
  </si>
  <si>
    <t xml:space="preserve">TOTALE  </t>
  </si>
  <si>
    <t>Realizzazione di lavori pubblici (opere ed impiantistica)</t>
  </si>
  <si>
    <t>Acquisto o realizzazione di servizi e attività formative</t>
  </si>
  <si>
    <t>Acquisto di beni</t>
  </si>
  <si>
    <t>Concessioni/incentivi ad attività produttive e Concessione di contributi ad altri soggetti diversi d unità produttive</t>
  </si>
  <si>
    <t>Materiali inventariabili</t>
  </si>
  <si>
    <t>Beni oggetto dell'acquisto</t>
  </si>
  <si>
    <t>Acquisizione aree o immobili</t>
  </si>
  <si>
    <t>Materiali di consumo</t>
  </si>
  <si>
    <t>Assistenza non compresa nel costo del bene</t>
  </si>
  <si>
    <t>Lavori</t>
  </si>
  <si>
    <t>Costi per elaborazione dati</t>
  </si>
  <si>
    <t>Oneri di sicurezza</t>
  </si>
  <si>
    <t>Altro</t>
  </si>
  <si>
    <t>Servizi di consulenza</t>
  </si>
  <si>
    <t>Servizi esterni (compresi lavori)</t>
  </si>
  <si>
    <t>Interferenze</t>
  </si>
  <si>
    <t>Missioni</t>
  </si>
  <si>
    <t>Imprevisti</t>
  </si>
  <si>
    <t>Convegni</t>
  </si>
  <si>
    <t>IVA su lavori e oneri di sicurezza</t>
  </si>
  <si>
    <t>Pubblicazioni</t>
  </si>
  <si>
    <t>IVA residua</t>
  </si>
  <si>
    <t>Costi forettizzati e spese generali</t>
  </si>
  <si>
    <t>Oneri di investimento</t>
  </si>
  <si>
    <t>Consulenze e spese di deposito (per brevetti)</t>
  </si>
  <si>
    <t>Lavori a carico del concessionario</t>
  </si>
  <si>
    <t>Pagamento tasse di deposito o mantenimento (per brevetti)</t>
  </si>
  <si>
    <t>Oneri di sicurezza a carico del concessionario</t>
  </si>
  <si>
    <t>Tipologia di procedura di affidamento</t>
  </si>
  <si>
    <t>Tipologia di spesa</t>
  </si>
  <si>
    <t>Totale</t>
  </si>
  <si>
    <t>Progettazione e studi (Realizzazione di lavori pubblici)</t>
  </si>
  <si>
    <t xml:space="preserve">Progettazione e studi </t>
  </si>
  <si>
    <t>Determina di liquidazione della spesa</t>
  </si>
  <si>
    <t>Rif. Rendiconto  Beneficiario</t>
  </si>
  <si>
    <t>ESITI CONTROLLO DI PRIMO LIVELLO</t>
  </si>
  <si>
    <t>Rif. Rendiconto</t>
  </si>
  <si>
    <t xml:space="preserve"> __________________________  </t>
  </si>
  <si>
    <t>Data e luogo del controllo:</t>
  </si>
  <si>
    <t>Data:_________________________</t>
  </si>
  <si>
    <t>DDR</t>
  </si>
  <si>
    <t>Data</t>
  </si>
  <si>
    <t>Importo</t>
  </si>
  <si>
    <t>Numero</t>
  </si>
  <si>
    <t>PON Città Metropolitane 2014 – 2020</t>
  </si>
  <si>
    <t>Attestazione Verifica amministrativa “on desk” Domanda Di Rimborso (DDR)</t>
  </si>
  <si>
    <t>Art. 125 Reg. (UE) 1303/2013</t>
  </si>
  <si>
    <t>Nota EGESIF_14-0012_02 final del 17/09/2015</t>
  </si>
  <si>
    <t>Titolo del Progetto</t>
  </si>
  <si>
    <t>CUP</t>
  </si>
  <si>
    <t>Beneficiario</t>
  </si>
  <si>
    <t>Amministrazione/Ente</t>
  </si>
  <si>
    <t>Nome Cognome</t>
  </si>
  <si>
    <t>Costo totale Progetto</t>
  </si>
  <si>
    <t>€ -------------</t>
  </si>
  <si>
    <t>Costo ammesso a finanziamento sul PON</t>
  </si>
  <si>
    <t>Totale € -----------------</t>
  </si>
  <si>
    <t>Modalità di attuazione</t>
  </si>
  <si>
    <r>
      <t>□</t>
    </r>
    <r>
      <rPr>
        <sz val="7"/>
        <color theme="1"/>
        <rFont val="Times New Roman"/>
        <family val="1"/>
      </rPr>
      <t xml:space="preserve">  </t>
    </r>
    <r>
      <rPr>
        <sz val="11"/>
        <color theme="1"/>
        <rFont val="Calibri"/>
        <family val="2"/>
        <scheme val="minor"/>
      </rPr>
      <t>a regia</t>
    </r>
  </si>
  <si>
    <r>
      <t>□</t>
    </r>
    <r>
      <rPr>
        <sz val="7"/>
        <color theme="1"/>
        <rFont val="Times New Roman"/>
        <family val="1"/>
      </rPr>
      <t xml:space="preserve">  </t>
    </r>
    <r>
      <rPr>
        <sz val="11"/>
        <color theme="1"/>
        <rFont val="Calibri"/>
        <family val="2"/>
        <scheme val="minor"/>
      </rPr>
      <t>a titolarità</t>
    </r>
  </si>
  <si>
    <t>Stato di attuazione</t>
  </si>
  <si>
    <r>
      <t>□</t>
    </r>
    <r>
      <rPr>
        <sz val="7"/>
        <color theme="1"/>
        <rFont val="Times New Roman"/>
        <family val="1"/>
      </rPr>
      <t xml:space="preserve">  </t>
    </r>
    <r>
      <rPr>
        <sz val="11"/>
        <color theme="1"/>
        <rFont val="Calibri"/>
        <family val="2"/>
        <scheme val="minor"/>
      </rPr>
      <t>Avvio</t>
    </r>
  </si>
  <si>
    <r>
      <t>□</t>
    </r>
    <r>
      <rPr>
        <sz val="7"/>
        <color theme="1"/>
        <rFont val="Times New Roman"/>
        <family val="1"/>
      </rPr>
      <t xml:space="preserve">  </t>
    </r>
    <r>
      <rPr>
        <sz val="11"/>
        <color theme="1"/>
        <rFont val="Calibri"/>
        <family val="2"/>
        <scheme val="minor"/>
      </rPr>
      <t>In corso</t>
    </r>
  </si>
  <si>
    <r>
      <t>□</t>
    </r>
    <r>
      <rPr>
        <sz val="7"/>
        <color theme="1"/>
        <rFont val="Times New Roman"/>
        <family val="1"/>
      </rPr>
      <t xml:space="preserve">  </t>
    </r>
    <r>
      <rPr>
        <sz val="11"/>
        <color theme="1"/>
        <rFont val="Calibri"/>
        <family val="2"/>
        <scheme val="minor"/>
      </rPr>
      <t>Concluso</t>
    </r>
  </si>
  <si>
    <t>documentazione</t>
  </si>
  <si>
    <t>Esito del controllo:</t>
  </si>
  <si>
    <t>positivo</t>
  </si>
  <si>
    <t>Parzialmente</t>
  </si>
  <si>
    <t>Irregolarità : 1° informazione</t>
  </si>
  <si>
    <t>Sintesi delle criticità emerse</t>
  </si>
  <si>
    <t>Descrizione errore irregolarità</t>
  </si>
  <si>
    <t>Impatto finanziario dell’irregolarità</t>
  </si>
  <si>
    <r>
      <t>Documentazione dalla quale si</t>
    </r>
    <r>
      <rPr>
        <b/>
        <sz val="12"/>
        <color theme="1"/>
        <rFont val="Calibri"/>
        <family val="2"/>
        <scheme val="minor"/>
      </rPr>
      <t xml:space="preserve"> </t>
    </r>
    <r>
      <rPr>
        <b/>
        <u/>
        <sz val="12"/>
        <color theme="1"/>
        <rFont val="Calibri"/>
        <family val="2"/>
        <scheme val="minor"/>
      </rPr>
      <t>evince l’irregolarità</t>
    </r>
  </si>
  <si>
    <t>Note</t>
  </si>
  <si>
    <t>Osservazioni</t>
  </si>
  <si>
    <t>Raccomandazioni</t>
  </si>
  <si>
    <t>Area Procedure e Programmi</t>
  </si>
  <si>
    <t>Ufficio 7- Centro di Competenza Nazionale per i Controlli di Primo Livello</t>
  </si>
  <si>
    <t>All. - Manuale dei Controlli di Primo Livello</t>
  </si>
  <si>
    <t xml:space="preserve">Quota FESR: 
Quota FSE: 
Quota Nazionale: 
Quota Regionale: 
Quota privata: 
Altro pubblico:
</t>
  </si>
  <si>
    <t>Positivo</t>
  </si>
  <si>
    <t>Negativo</t>
  </si>
  <si>
    <t>Personale non dipendente da destinare allo specifico progetto</t>
  </si>
  <si>
    <t>Personale dipendente</t>
  </si>
  <si>
    <t>Personale dipendente ente in house</t>
  </si>
  <si>
    <t>Aiuti di Stato</t>
  </si>
  <si>
    <t>Erogazione contributi a singoli beneficiari</t>
  </si>
  <si>
    <t>Incarichi a personale esterno</t>
  </si>
  <si>
    <t>Incarichi a personale interno</t>
  </si>
  <si>
    <t>Lavori Appalti ex art 36 D.lgs. 50-2016</t>
  </si>
  <si>
    <t>Lavori Procedura aperta D.lgs. 50-2016</t>
  </si>
  <si>
    <t>Lavori Procedura competitiva con negoziazione D.lgs. 50-2016</t>
  </si>
  <si>
    <t>Lavori Procedura in economia D.lgs 163-2006</t>
  </si>
  <si>
    <t>Lavori Procedura negoziata con e senza bando di gara D.lgs 163-2006</t>
  </si>
  <si>
    <t>Lavori Procedura negoziata senza bando D.lgs 50-2016</t>
  </si>
  <si>
    <t>Lavori Procedura ristretta D.lgs. 50-2016</t>
  </si>
  <si>
    <t>Lavori Procedura sopra soglia D.lgs 163-2006</t>
  </si>
  <si>
    <t>Lavori Procedura sotto soglia D.lgs 163-2006</t>
  </si>
  <si>
    <t>Missioni e trasferte</t>
  </si>
  <si>
    <t>Partenariato pubblico-privato D.lgs. 50-2016</t>
  </si>
  <si>
    <t>Servizi e Forniture Accordi Quadro D. Lgs. 50-2016</t>
  </si>
  <si>
    <t>Servizi e Forniture Appalti ex art. 36 D. Lgs. 50-2016</t>
  </si>
  <si>
    <t>Servizi e Forniture Convenzioni e contratti quadro CONSIP D. Lgs. 50-2016</t>
  </si>
  <si>
    <t>Servizi e Forniture Dialogo competitivo D. Lgs. 50-2016</t>
  </si>
  <si>
    <t>Servizi e Forniture Procedura aperta D. Lgs. 50-2016</t>
  </si>
  <si>
    <t>Servizi e Forniture Procedura competitiva con negoziazione D. Lgs. 50-2016</t>
  </si>
  <si>
    <t>Servizi e Forniture procedura in economia D.lgs 163-2006</t>
  </si>
  <si>
    <t>Servizi e Forniture procedura negoziata con e senza bando di gara D.lgs 163-2006</t>
  </si>
  <si>
    <t>Servizi e Forniture Procedura negoziata senza previa pubblicazione bando D. Lgs. 50-2016</t>
  </si>
  <si>
    <t>Servizi e Forniture Procedura ristretta D. Lgs. 50-2016</t>
  </si>
  <si>
    <t>Servizi e Forniture procedura sopra soglia D.lgs 163-2006</t>
  </si>
  <si>
    <t>Servizi e Forniture procedura sotto soglia D.lgs 163-2006</t>
  </si>
  <si>
    <t>Sovvenzioni</t>
  </si>
  <si>
    <t>Strumenti finanziari</t>
  </si>
  <si>
    <t>Note per la compilazione per i Beneficiari</t>
  </si>
  <si>
    <r>
      <t>Stato avanzamento operazione alla data della DDRA (Sezione 4 della Relazione sullo stato di avanzamento allegata alla DDR) (</t>
    </r>
    <r>
      <rPr>
        <b/>
        <i/>
        <sz val="14"/>
        <color theme="0"/>
        <rFont val="Calibri"/>
        <family val="2"/>
        <scheme val="minor"/>
      </rPr>
      <t>compilazione a carico del Beneficiario)</t>
    </r>
  </si>
  <si>
    <t>Importo ammesso a cofinanziamento</t>
  </si>
  <si>
    <t xml:space="preserve">Impegni </t>
  </si>
  <si>
    <t>Spesa</t>
  </si>
  <si>
    <t>Programma Operativo Nazionale "Città Metropolitane" FESR/FSE 2014-20</t>
  </si>
  <si>
    <t>X</t>
  </si>
  <si>
    <t>Determina di affidamento/ aggiudicazione definitiva</t>
  </si>
  <si>
    <t>Firma:</t>
  </si>
  <si>
    <t>Note/Commenti</t>
  </si>
  <si>
    <t xml:space="preserve">Estremi della dichiarazione sulla Tracciabilità Finanziaria (Legge 136/2010) </t>
  </si>
  <si>
    <t>Estremi Verifica inadempimenti Equitalia / AdER (data e numero)</t>
  </si>
  <si>
    <t xml:space="preserve">Estremi DURC (data e numero) </t>
  </si>
  <si>
    <t>Comunicazione antimafia/ Autocertificazione; Richiesta di informativa</t>
  </si>
  <si>
    <t>DDR Numero</t>
  </si>
  <si>
    <r>
      <t>A</t>
    </r>
    <r>
      <rPr>
        <b/>
        <sz val="10.5"/>
        <color theme="0"/>
        <rFont val="Calibri"/>
        <family val="2"/>
        <scheme val="minor"/>
      </rPr>
      <t xml:space="preserve">NAGRAFICA </t>
    </r>
    <r>
      <rPr>
        <b/>
        <sz val="13"/>
        <color theme="0"/>
        <rFont val="Calibri"/>
        <family val="2"/>
        <scheme val="minor"/>
      </rPr>
      <t>P</t>
    </r>
    <r>
      <rPr>
        <b/>
        <sz val="10.5"/>
        <color theme="0"/>
        <rFont val="Calibri"/>
        <family val="2"/>
        <scheme val="minor"/>
      </rPr>
      <t>ROGETTO</t>
    </r>
  </si>
  <si>
    <t>DDRA Numero</t>
  </si>
  <si>
    <t xml:space="preserve">Responsabile del controllo: </t>
  </si>
  <si>
    <t xml:space="preserve">Il format riporta la classificazione delle tipololgie di operazione e di voci di costo previste da Banca Dati Unitaria (BDU). </t>
  </si>
  <si>
    <r>
      <t xml:space="preserve">Tipologia di operazione: l'operazione oggetto di rendicontazione va obbligatoriamente ricondotta ad una delle tipologie indicate nel menù a tendina della cella </t>
    </r>
    <r>
      <rPr>
        <b/>
        <sz val="11"/>
        <color theme="0"/>
        <rFont val="Calibri"/>
        <family val="2"/>
      </rPr>
      <t>"Tipologia di operazione prevalente"</t>
    </r>
    <r>
      <rPr>
        <sz val="11"/>
        <color theme="0"/>
        <rFont val="Calibri"/>
        <family val="2"/>
        <charset val="1"/>
      </rPr>
      <t>. In caso di operazioni miste (p.e. realizzazione lavori e acquisizione di servizi) la rendicontazione va effettuata per la tipologia prevalente,  le tipologie di costo rendicontabili per l'operazione, ma non previste da BDU per la tipologia di operazione prevalente vanno inserite tramite scelta della Tipologia di costo ammissibile "altro".</t>
    </r>
  </si>
  <si>
    <t xml:space="preserve">Delibera/Determina/Decreto a contrarre/Atto o altro provvedimento equivalente
</t>
  </si>
  <si>
    <t>Commissione giudicatrice</t>
  </si>
  <si>
    <t>Documentazione amministrativa correlata al titolo di spesa</t>
  </si>
  <si>
    <t xml:space="preserve">Contratto/Incarico/Ordine </t>
  </si>
  <si>
    <t>Eventuale rettifica finanziaria derivante da presente controllo</t>
  </si>
  <si>
    <t>Importo controllato</t>
  </si>
  <si>
    <t>Importo ammissibile*</t>
  </si>
  <si>
    <t>Importo non ammissibile*</t>
  </si>
  <si>
    <t>Importo sospeso (in attesa di esito contraddittorio)</t>
  </si>
  <si>
    <t>* nel calcolo si tiene conto anche dell’eventuale rettifica di cui sopra</t>
  </si>
  <si>
    <t>Ref.</t>
  </si>
  <si>
    <t>1.1</t>
  </si>
  <si>
    <t>1.2</t>
  </si>
  <si>
    <t>1.3</t>
  </si>
  <si>
    <t>1.4</t>
  </si>
  <si>
    <t>1.5</t>
  </si>
  <si>
    <t>1.7</t>
  </si>
  <si>
    <t>1.8</t>
  </si>
  <si>
    <t>1.9</t>
  </si>
  <si>
    <t>1.10</t>
  </si>
  <si>
    <t>1.11</t>
  </si>
  <si>
    <t>1.12</t>
  </si>
  <si>
    <t>1.13</t>
  </si>
  <si>
    <t>1.14</t>
  </si>
  <si>
    <t>1.15</t>
  </si>
  <si>
    <t>1.16</t>
  </si>
  <si>
    <t>1.17</t>
  </si>
  <si>
    <t>1.18</t>
  </si>
  <si>
    <t>1.19</t>
  </si>
  <si>
    <t>1.20</t>
  </si>
  <si>
    <t>1.21</t>
  </si>
  <si>
    <t>1.22</t>
  </si>
  <si>
    <t>1.23</t>
  </si>
  <si>
    <t>1.24</t>
  </si>
  <si>
    <t>2.1</t>
  </si>
  <si>
    <t>2.2</t>
  </si>
  <si>
    <t>2.3</t>
  </si>
  <si>
    <t>2.4</t>
  </si>
  <si>
    <t>2.5</t>
  </si>
  <si>
    <t>2.6</t>
  </si>
  <si>
    <t>2.7</t>
  </si>
  <si>
    <t>2.8</t>
  </si>
  <si>
    <t>2.9</t>
  </si>
  <si>
    <t>2.10</t>
  </si>
  <si>
    <t>2.11</t>
  </si>
  <si>
    <t>3.1</t>
  </si>
  <si>
    <t>3.2</t>
  </si>
  <si>
    <t>4.1</t>
  </si>
  <si>
    <t>4.2</t>
  </si>
  <si>
    <t>4.3</t>
  </si>
  <si>
    <t>4.4</t>
  </si>
  <si>
    <t>4.5</t>
  </si>
  <si>
    <t>4.6</t>
  </si>
  <si>
    <t>4.7</t>
  </si>
  <si>
    <t>4.8</t>
  </si>
  <si>
    <t>4.9</t>
  </si>
  <si>
    <t>4.10</t>
  </si>
  <si>
    <t>4.11</t>
  </si>
  <si>
    <t>4.12</t>
  </si>
  <si>
    <t>4.13</t>
  </si>
  <si>
    <t>4.14</t>
  </si>
  <si>
    <t>4.15</t>
  </si>
  <si>
    <t>4.16</t>
  </si>
  <si>
    <t>5.1</t>
  </si>
  <si>
    <t>5.2</t>
  </si>
  <si>
    <t>6.1</t>
  </si>
  <si>
    <t>6.2</t>
  </si>
  <si>
    <t>7.1</t>
  </si>
  <si>
    <t>8.1</t>
  </si>
  <si>
    <t>8.2</t>
  </si>
  <si>
    <t>8.3</t>
  </si>
  <si>
    <t>8.4</t>
  </si>
  <si>
    <t>8.5</t>
  </si>
  <si>
    <t>8.6</t>
  </si>
  <si>
    <t>8.7</t>
  </si>
  <si>
    <t>8.8</t>
  </si>
  <si>
    <t>8.9</t>
  </si>
  <si>
    <t>9.1</t>
  </si>
  <si>
    <t>10.1</t>
  </si>
  <si>
    <t>11.1</t>
  </si>
  <si>
    <t>11.2</t>
  </si>
  <si>
    <t>11.3</t>
  </si>
  <si>
    <t>12.1</t>
  </si>
  <si>
    <t>12.2</t>
  </si>
  <si>
    <t>13.1</t>
  </si>
  <si>
    <t>14.1</t>
  </si>
  <si>
    <t>15.1</t>
  </si>
  <si>
    <t>15.2</t>
  </si>
  <si>
    <t>o</t>
  </si>
  <si>
    <t>O</t>
  </si>
  <si>
    <t>Altri</t>
  </si>
  <si>
    <t>Nessuna considerazione delle entrate nel regime di aiuti applicabile</t>
  </si>
  <si>
    <t>Errore nell'applicazione del SIEG</t>
  </si>
  <si>
    <t>Altri aiuti di Stato</t>
  </si>
  <si>
    <t>Altri strumenti finanziari</t>
  </si>
  <si>
    <t>Spese sostenute prima o dopo il periodo di ammissibilità</t>
  </si>
  <si>
    <t>Altre spese non ammissibili</t>
  </si>
  <si>
    <t>Categoria</t>
  </si>
  <si>
    <t>Sotto Categoria</t>
  </si>
  <si>
    <t>La mancanza di pubblicazione del bando di gara o di aggiudicazione diretta ingiustificata (procedura negoziata ovvero illegale senza previa pubblicazione di un bando di gara)</t>
  </si>
  <si>
    <t>La mancanza di giustificazione per non suddividere un contratto in lotti</t>
  </si>
  <si>
    <t>Il mancato rispetto di termini per la ricezione delle offerte o limiti di tempo per la ricezione delle domande di partecipazione</t>
  </si>
  <si>
    <t>Mancata estensione termini per la ricezione delle offerte in cui vengono apportate modifiche significative ai documenti di gara</t>
  </si>
  <si>
    <t>Tempo insufficiente per i potenziali offerenti / i candidati per ottenere documentazione di gara o restrizioni per ottenere documentazione di gara</t>
  </si>
  <si>
    <t>I casi non giustificano il ricorso a una procedura competitiva con negoziato o un dialogo competitivo</t>
  </si>
  <si>
    <t>Il mancato rispetto della procedura prevista dalla direttiva per gli appalti elettronici e aggregati</t>
  </si>
  <si>
    <t>Mancata pubblicazione del Bando di gara della selezione e / o criteri di aggiudicazione (e la loro ponderazione), o le condizioni di esecuzione dei contratti o di specifiche tecniche.</t>
  </si>
  <si>
    <t>L'utilizzo di</t>
  </si>
  <si>
    <r>
      <t>-</t>
    </r>
    <r>
      <rPr>
        <sz val="7"/>
        <color theme="1"/>
        <rFont val="Times New Roman"/>
        <family val="1"/>
      </rPr>
      <t xml:space="preserve">  </t>
    </r>
    <r>
      <rPr>
        <sz val="11"/>
        <color theme="1"/>
        <rFont val="Calibri"/>
        <family val="2"/>
        <scheme val="minor"/>
      </rPr>
      <t>criteri di esclusione, selezione, di attribuzione o</t>
    </r>
  </si>
  <si>
    <r>
      <t>-</t>
    </r>
    <r>
      <rPr>
        <sz val="7"/>
        <color theme="1"/>
        <rFont val="Times New Roman"/>
        <family val="1"/>
      </rPr>
      <t xml:space="preserve">  </t>
    </r>
    <r>
      <rPr>
        <sz val="11"/>
        <color theme="1"/>
        <rFont val="Calibri"/>
        <family val="2"/>
        <scheme val="minor"/>
      </rPr>
      <t>le condizioni di esecuzione dell'appalto o</t>
    </r>
  </si>
  <si>
    <t>Definizione insufficiente o imprecisa del l'oggetto del contratto</t>
  </si>
  <si>
    <t>Limitare subappalto</t>
  </si>
  <si>
    <t>Criteri di selezione (o specifiche tecniche) sono stati modificati dopo l'apertura delle offerte o sono state applicate in modo non corretto.</t>
  </si>
  <si>
    <t>La valutazione delle offerte che utilizzano criteri di aggiudicazione che sono diverse dalla</t>
  </si>
  <si>
    <t>quelli indicati nel bando di gara o capitolato d'oneri</t>
  </si>
  <si>
    <t>Valutazione con criteri di aggiudicazione supplementari che non sono stati pubblicati</t>
  </si>
  <si>
    <t>audit trail insufficiente per l'aggiudicazione del contratto</t>
  </si>
  <si>
    <t>Appalti pubblici -</t>
  </si>
  <si>
    <t>Negoziazione durante la procedura di aggiudicazione, compresa la modifica del bando di gara vincente durante la valutazione</t>
  </si>
  <si>
    <t>valutazione delle offerte</t>
  </si>
  <si>
    <t>Irregolare previo coinvolgimento di candidati / offerenti verso l'amministrazione aggiudicatrice</t>
  </si>
  <si>
    <t>il rifiuto ingiustificato di offerte anormalmente basse</t>
  </si>
  <si>
    <t>Conflitto di interesse con impatto sul risultato della procedura di appalto</t>
  </si>
  <si>
    <t>Bid-rigging (identificato da un / ufficio concorrenza anti-cartello)</t>
  </si>
  <si>
    <t>Appalti pubblici - Altri</t>
  </si>
  <si>
    <t>Aiuto di Stato</t>
  </si>
  <si>
    <t>La mancata notifica degli aiuti di Stato</t>
  </si>
  <si>
    <t>Errata applicazione del regime di aiuti</t>
  </si>
  <si>
    <t>requisiti di monitoraggio non soddisfatte</t>
  </si>
  <si>
    <t>Nessun rispetto dell'effetto di incentivazione degli aiuti</t>
  </si>
  <si>
    <t>intensità dell'aiuto non rispettato</t>
  </si>
  <si>
    <t>soglia minima superata</t>
  </si>
  <si>
    <t>errato trattamento dei ricavi derivanti da un'operazione</t>
  </si>
  <si>
    <t>Errori nel calcolo del deficit di finanziamento</t>
  </si>
  <si>
    <t>Mancato rispetto delle modalità di attuazione della tenuta fondi</t>
  </si>
  <si>
    <t>Il mancato rispetto delle regole per la selezione degli intermediari finanziari</t>
  </si>
  <si>
    <t>L'assenza di elementi essenziali del piano industriale</t>
  </si>
  <si>
    <t>L'assenza di / inconsistenza della strategia di investimento con gli obiettivi del programma</t>
  </si>
  <si>
    <t>Modifica del FEI set-up non conforme alle norme applicabili</t>
  </si>
  <si>
    <t>L'assenza di accordo di finanziamento</t>
  </si>
  <si>
    <t>L'assenza di elementi essenziali del contratto di finanziamento</t>
  </si>
  <si>
    <t>Violazione del contratto di finanziamento: il cofinanziamento nazionale non effettivamente pagato a livello del FEI</t>
  </si>
  <si>
    <t>L'assenza di un blocco separato della finanza all'interno di un istituto finanziario</t>
  </si>
  <si>
    <t>Gli investimenti non ammissibili</t>
  </si>
  <si>
    <t>destinatario finale non ammissibile</t>
  </si>
  <si>
    <t>I costi di gestione / tasse non ammissibili</t>
  </si>
  <si>
    <t>aiuti di Stato incompatibili</t>
  </si>
  <si>
    <t>L'uso improprio di interessi generato dal contributo del programma</t>
  </si>
  <si>
    <t>L'uso improprio delle risorse di ritorno</t>
  </si>
  <si>
    <t>informazioni di supporto mancante o non corretta o la documentazione</t>
  </si>
  <si>
    <t>informazioni o</t>
  </si>
  <si>
    <t>audit trail La mancanza o incompleta</t>
  </si>
  <si>
    <t>Progetto non ammissibile</t>
  </si>
  <si>
    <t>L'obiettivo di progetto non raggiunto</t>
  </si>
  <si>
    <t>errori contabili e di calcolo a livello di progetto</t>
  </si>
  <si>
    <t>Le spese non pagato dal beneficiario</t>
  </si>
  <si>
    <t>Le spese non relative al progetto</t>
  </si>
  <si>
    <t>Spese al di fuori della zona di ammissibilità</t>
  </si>
  <si>
    <t>IVA non ammissibili o altre tasse</t>
  </si>
  <si>
    <t>Il mancato rispetto di norme in materia di acquisto di terreni o immobili</t>
  </si>
  <si>
    <t>beneficiario non ammissibili</t>
  </si>
  <si>
    <t>doppio finanziamento</t>
  </si>
  <si>
    <t>Mancato rispetto dei requisiti ambientali (Natura 2000, VIA, ..)</t>
  </si>
  <si>
    <t>Pari opportunità / Non discriminazione</t>
  </si>
  <si>
    <t>Non rispetto del principio delle pari opportunità</t>
  </si>
  <si>
    <t>Beneficiario non informato del sostegno UE</t>
  </si>
  <si>
    <t>La mancanza di cartellone</t>
  </si>
  <si>
    <t>La mancanza di targa commemorativa</t>
  </si>
  <si>
    <t>metodo errato (in anticipo, giusto, verificabile ed equo)</t>
  </si>
  <si>
    <t>errata applicazione della metodologia (off-the-shelf o altro)</t>
  </si>
  <si>
    <t>Sana gestione finanziaria</t>
  </si>
  <si>
    <t>Non il rispetto del principio della sana gestione finanziaria</t>
  </si>
  <si>
    <t>Protezione dati</t>
  </si>
  <si>
    <t>L'inosservanza delle norme di protezione dei dati</t>
  </si>
  <si>
    <t>Indicatori di prestazione</t>
  </si>
  <si>
    <t>Dati risultato errato</t>
  </si>
  <si>
    <t>EGESIF_15-0008-05 03/12/2018 - ALLEGATO 2 - TIPOLOGIA DEI RISULTATI DA VERIFICHE DI GESTIONE</t>
  </si>
  <si>
    <t>Frazionamento artificiale di lavori / servizi / contratti forniture</t>
  </si>
  <si>
    <t>Mancanza di pubblicazione dei limiti di tempo prolungato per il ricevimento delle offerte o mancata estensione termini per la ricezione delle offerte</t>
  </si>
  <si>
    <t>Mancata descrivere in modo sufficientemente dettagliato i criteri di aggiudicazione e la loro ponderazione.</t>
  </si>
  <si>
    <t>Mancata comunicazione / pubblicare i chiarimenti / informazioni aggiuntive.</t>
  </si>
  <si>
    <t>specifiche tecniche Che siano discriminatorie sulla base delle preferenze nazionali, regionali o locali ingiustificate</t>
  </si>
  <si>
    <r>
      <rPr>
        <sz val="7"/>
        <color theme="1"/>
        <rFont val="Times New Roman"/>
        <family val="1"/>
      </rPr>
      <t xml:space="preserve"> </t>
    </r>
    <r>
      <rPr>
        <sz val="11"/>
        <color theme="1"/>
        <rFont val="Calibri"/>
        <family val="2"/>
        <scheme val="minor"/>
      </rPr>
      <t>specifiche tecniche che non sono discriminatorie nel senso del tipo precedente di irregolarità ma ancora limitare l'accesso degli operatori economici</t>
    </r>
  </si>
  <si>
    <t>procedura competitiva con negoziato, con una sostanziale modifica delle condizioni di cui al bando di gara o l'offerta specifica</t>
  </si>
  <si>
    <t>Le modifiche degli elementi del contratto di cui al bando di gara o specifiche di gara</t>
  </si>
  <si>
    <t>Progetti generare entrate</t>
  </si>
  <si>
    <t>Norme ambientali</t>
  </si>
  <si>
    <t>Errori contabili e di calcolo a livello di progetto</t>
  </si>
  <si>
    <t>Regime sbagliato applicata</t>
  </si>
  <si>
    <t>Investimento di riferimento non presi in considerazione nel regime di aiuti applicabile</t>
  </si>
  <si>
    <t>Azioni informative e pubblicitarie</t>
  </si>
  <si>
    <t>Dati di uscita non corretto</t>
  </si>
  <si>
    <t>Mancanza di supporto</t>
  </si>
  <si>
    <t>SI ATTESTA:</t>
  </si>
  <si>
    <r>
      <t>1.</t>
    </r>
    <r>
      <rPr>
        <sz val="7"/>
        <color rgb="FF000000"/>
        <rFont val="Times New Roman"/>
        <family val="1"/>
      </rPr>
      <t xml:space="preserve"> </t>
    </r>
    <r>
      <rPr>
        <sz val="11"/>
        <color rgb="FF000000"/>
        <rFont val="Calibri"/>
        <family val="2"/>
        <scheme val="minor"/>
      </rPr>
      <t>il controllo delle spese oggetto della DDR è stata condotto sulla singola spesa in conformità alla relativa procedura amministrativa;</t>
    </r>
  </si>
  <si>
    <t>ESITO CONTROLLO DDR</t>
  </si>
  <si>
    <t xml:space="preserve">VERIFICA AMMINISTRATIVA "ON DESK" </t>
  </si>
  <si>
    <t>ATTO DI AMMISSIONE A FINANZIAMENTO</t>
  </si>
  <si>
    <t>IMPORTO RENDICONTATO</t>
  </si>
  <si>
    <t>Selezione di offerenti e</t>
  </si>
  <si>
    <t>Progetto generatore d’entrata</t>
  </si>
  <si>
    <t>□ Si</t>
  </si>
  <si>
    <t>□ No</t>
  </si>
  <si>
    <t>Grande Progetto</t>
  </si>
  <si>
    <t>Presenza di Aiuto di stato</t>
  </si>
  <si>
    <t>Luogo di archiviazione della documentazione</t>
  </si>
  <si>
    <t>Codice DELFI</t>
  </si>
  <si>
    <t>Servizi e Forniture Convenzioni e contratti quadro CONSIP D.lgs 163-2006</t>
  </si>
  <si>
    <t>Affidamento in house e Partenariato pubblico pubblico D.lgs 163-2006</t>
  </si>
  <si>
    <t xml:space="preserve"> Appalti Pubblici- Selezione di offerenti e Valutazione delle Offerte</t>
  </si>
  <si>
    <t>Appalti pubblici - modifiche</t>
  </si>
  <si>
    <t>Opzioni di costo semplificate (OSC)</t>
  </si>
  <si>
    <t xml:space="preserve">Luogo di archiviazione della documentazione  </t>
  </si>
  <si>
    <t>Beneficiario Finale</t>
  </si>
  <si>
    <t>Codice locale progetto</t>
  </si>
  <si>
    <t xml:space="preserve">Estremi Delibera/Determina/Decreto a contrarre/Atto o altro provvedimento equivalente (Prot. e Data)
</t>
  </si>
  <si>
    <t>Commissione giudicatrice (Prot. e Data)</t>
  </si>
  <si>
    <t>2. la coerenza dei dati riportati dalla Relazione sullo stato di avanzamento dell’operazione nella sezione 4.2" relazioni sullo stato di attuazione del progetto"  con i dati di monitoraggio inseriti in Delfi alla data del controllo;</t>
  </si>
  <si>
    <t>RUP OPERAZIONE</t>
  </si>
  <si>
    <t>Estremi quietanza mandati (data e numero)</t>
  </si>
  <si>
    <t xml:space="preserve">BENEFICIARIO - SCHEMA DI RENDICONTAZIONE ANALITICO DELLE SPESE </t>
  </si>
  <si>
    <t>IMPORTO RENDICONTATO ALLA DATA DELLA DDR</t>
  </si>
  <si>
    <t>Avanzamento della spesa (%)</t>
  </si>
  <si>
    <t>Osservazioni da segnalare all'Autorità di Gestione</t>
  </si>
  <si>
    <t>Osservazione 1……….</t>
  </si>
  <si>
    <t>Osservazione 2……….</t>
  </si>
  <si>
    <t>Osservazione 3……….</t>
  </si>
  <si>
    <t>Osservazione 4……….</t>
  </si>
  <si>
    <t>Osservazione 5……….</t>
  </si>
  <si>
    <t>riportare sinteticamente l'osservazione</t>
  </si>
  <si>
    <t>Osservazioni e Raccomandazioni al BF/OI</t>
  </si>
  <si>
    <r>
      <t xml:space="preserve">Indicatori di output: </t>
    </r>
    <r>
      <rPr>
        <i/>
        <sz val="14"/>
        <rFont val="Calibri"/>
        <family val="2"/>
        <scheme val="minor"/>
      </rPr>
      <t>descrizione</t>
    </r>
    <r>
      <rPr>
        <b/>
        <sz val="14"/>
        <rFont val="Calibri"/>
        <family val="2"/>
        <scheme val="minor"/>
      </rPr>
      <t xml:space="preserve"> </t>
    </r>
  </si>
  <si>
    <t>Programmato</t>
  </si>
  <si>
    <t>Realizzato</t>
  </si>
  <si>
    <r>
      <t>La selezione della</t>
    </r>
    <r>
      <rPr>
        <b/>
        <sz val="11"/>
        <color theme="0"/>
        <rFont val="Calibri"/>
        <family val="2"/>
      </rPr>
      <t>" Tipologia operazione prevalente"</t>
    </r>
    <r>
      <rPr>
        <sz val="11"/>
        <color theme="0"/>
        <rFont val="Calibri"/>
        <family val="2"/>
      </rPr>
      <t xml:space="preserve"> e della</t>
    </r>
    <r>
      <rPr>
        <b/>
        <sz val="11"/>
        <color theme="0"/>
        <rFont val="Calibri"/>
        <family val="2"/>
      </rPr>
      <t xml:space="preserve"> "Tipologia di costo ammissibile"</t>
    </r>
    <r>
      <rPr>
        <sz val="11"/>
        <color theme="0"/>
        <rFont val="Calibri"/>
        <family val="2"/>
      </rPr>
      <t xml:space="preserve"> attiva automaticamente nel menù a tendina le voci di costo ammissibili previste da BDU.</t>
    </r>
  </si>
  <si>
    <t>Info generali</t>
  </si>
  <si>
    <t xml:space="preserve"> Il beneficiario assicura il corretto e completo inserimento in Delfi della documentazione indicata  per ciascuna tipologia di spesa inserita nel Foglio "Rendicontazione BF" e come meglio dettagliata nei relativi box "commenti "rinomindo i files in maniera da rendere immediato il collegamento alla DDR di pertinenza. </t>
  </si>
  <si>
    <t>IMPORTO RENDICONTATO ALLA DATA DELLA RTF</t>
  </si>
  <si>
    <t>RTF</t>
  </si>
  <si>
    <t>Foglio "Rendicontazione BF" - RTF</t>
  </si>
  <si>
    <t>Foglio "Rendicontazione BF" - DDR</t>
  </si>
  <si>
    <r>
      <t xml:space="preserve">Nel caso di ricorso al </t>
    </r>
    <r>
      <rPr>
        <b/>
        <sz val="11"/>
        <color theme="0"/>
        <rFont val="Calibri"/>
        <family val="2"/>
      </rPr>
      <t>circuito B.2</t>
    </r>
    <r>
      <rPr>
        <sz val="11"/>
        <color theme="0"/>
        <rFont val="Calibri"/>
        <family val="2"/>
      </rPr>
      <t xml:space="preserve">, la Richiesta di Trasferimento Fondi deve essere corredata dallo schema di rendiconto analitico delle spese riportato nel </t>
    </r>
    <r>
      <rPr>
        <b/>
        <sz val="11"/>
        <color theme="0"/>
        <rFont val="Calibri"/>
        <family val="2"/>
      </rPr>
      <t>foglio "Rendicontazione BF"</t>
    </r>
    <r>
      <rPr>
        <sz val="11"/>
        <color theme="0"/>
        <rFont val="Calibri"/>
        <family val="2"/>
      </rPr>
      <t>, da allegare unitamente alla documentazione pertinente prevista dal MOP.</t>
    </r>
  </si>
  <si>
    <r>
      <t>Stato avanzamento operazione alla data della DDR (Sezione 4 della Relazione sullo stato di avanzamento allegata alla DDR) (</t>
    </r>
    <r>
      <rPr>
        <b/>
        <i/>
        <sz val="14"/>
        <color theme="0"/>
        <rFont val="Calibri"/>
        <family val="2"/>
        <scheme val="minor"/>
      </rPr>
      <t>compilazione a carico del Beneficiario)</t>
    </r>
  </si>
  <si>
    <t>N.B. In caso di Richiesta di Trasferimento Fondi (circuito B.2), popolare solo i campi contrassegnati da (*)</t>
  </si>
  <si>
    <r>
      <t xml:space="preserve"> In questo caso, Il Beneficiario provvede a selezionare dal menù a tendina  della sezione "</t>
    </r>
    <r>
      <rPr>
        <b/>
        <sz val="11"/>
        <color theme="0"/>
        <rFont val="Calibri"/>
        <family val="2"/>
      </rPr>
      <t>Anagrafica dell'operazione</t>
    </r>
    <r>
      <rPr>
        <sz val="11"/>
        <color theme="0"/>
        <rFont val="Calibri"/>
        <family val="2"/>
      </rPr>
      <t>" le voci pertinenti: "</t>
    </r>
    <r>
      <rPr>
        <i/>
        <sz val="11"/>
        <color theme="0"/>
        <rFont val="Calibri"/>
        <family val="2"/>
      </rPr>
      <t>IMPORTO RENDICONTATO ALLA DATA DELLA RTF</t>
    </r>
    <r>
      <rPr>
        <sz val="11"/>
        <color theme="0"/>
        <rFont val="Calibri"/>
        <family val="2"/>
      </rPr>
      <t xml:space="preserve">" (colonna "F" rigo 76/77) e "RTF" (colonna "H" rigo 76/77). </t>
    </r>
  </si>
  <si>
    <r>
      <t>Il Beneficiario provvede quindi ad inserire le informazioni relative all'</t>
    </r>
    <r>
      <rPr>
        <b/>
        <sz val="11"/>
        <color theme="0"/>
        <rFont val="Calibri"/>
        <family val="2"/>
      </rPr>
      <t xml:space="preserve">anagrafica dell'operazione </t>
    </r>
    <r>
      <rPr>
        <sz val="11"/>
        <color theme="0"/>
        <rFont val="Calibri"/>
        <family val="2"/>
      </rPr>
      <t>(denominazione operazione, Codice locale progetto,  CUP, costo ammesso, ecc) e ai</t>
    </r>
    <r>
      <rPr>
        <b/>
        <sz val="11"/>
        <color theme="0"/>
        <rFont val="Calibri"/>
        <family val="2"/>
      </rPr>
      <t xml:space="preserve"> titoli di spesa</t>
    </r>
    <r>
      <rPr>
        <sz val="11"/>
        <color theme="0"/>
        <rFont val="Calibri"/>
        <family val="2"/>
      </rPr>
      <t xml:space="preserve"> per i quali si richiede il trasferimento delle risorse, avendo cura di popolare tutti i campi applicabili in caso di RTF, contrassegnati da (*). </t>
    </r>
  </si>
  <si>
    <r>
      <t xml:space="preserve">Nel caso in cui la rendicontazione non avvenga successivamente a una RTF (circuito B.1), il Beneficiario, per effettuare la domanda di rimborso delle spese sostenute, procede </t>
    </r>
    <r>
      <rPr>
        <b/>
        <sz val="11"/>
        <color theme="0"/>
        <rFont val="Calibri"/>
        <family val="2"/>
      </rPr>
      <t xml:space="preserve">alla compilazione del foglio "Rendicontazione BF", </t>
    </r>
    <r>
      <rPr>
        <sz val="11"/>
        <color theme="0"/>
        <rFont val="Calibri"/>
        <family val="2"/>
      </rPr>
      <t>da allegare unitamente alla documentazione pertinente prevista dal MOP.</t>
    </r>
  </si>
  <si>
    <r>
      <t xml:space="preserve"> In questo caso, Il Beneficiario provvede a selezionare dal menù a tendina  della sezione "</t>
    </r>
    <r>
      <rPr>
        <b/>
        <sz val="11"/>
        <color theme="0"/>
        <rFont val="Calibri"/>
        <family val="2"/>
      </rPr>
      <t>Anagrafica dell'operazione</t>
    </r>
    <r>
      <rPr>
        <sz val="11"/>
        <color theme="0"/>
        <rFont val="Calibri"/>
        <family val="2"/>
      </rPr>
      <t>" le voci pertinenti: "</t>
    </r>
    <r>
      <rPr>
        <i/>
        <sz val="11"/>
        <color theme="0"/>
        <rFont val="Calibri"/>
        <family val="2"/>
      </rPr>
      <t>IMPORTO RENDICONTATO ALLA DATA DELLA DDR</t>
    </r>
    <r>
      <rPr>
        <sz val="11"/>
        <color theme="0"/>
        <rFont val="Calibri"/>
        <family val="2"/>
      </rPr>
      <t xml:space="preserve">" (colonna "F" rigo 76/77) e "DDR" (colonna "H" rigo 76/77). </t>
    </r>
  </si>
  <si>
    <t>Anagrafica dell'operazione (compilazione a carico del Beneficiario) (*)
N.B. Per i campi F77/78 e H77/78 Selezionare dal menù a tendina la voce pertinente in caso di compilazione di RTF o DDR</t>
  </si>
  <si>
    <t>Tipologia di costo ammissibile (*)</t>
  </si>
  <si>
    <t>CIG (ove pertinente) (*)</t>
  </si>
  <si>
    <t>Fornitore (denomizione e ragione sociale) (*)</t>
  </si>
  <si>
    <t>Fornitore (C.F/ P. IVA) (*)</t>
  </si>
  <si>
    <t>Estremi titolo di spesa (numero e data) (*)</t>
  </si>
  <si>
    <t>IMPONIBILE (*)</t>
  </si>
  <si>
    <t>IVA (*)</t>
  </si>
  <si>
    <t>Determina di liquidazione della spesa (*)</t>
  </si>
  <si>
    <t>Importo Rendicontato (€) (*)</t>
  </si>
  <si>
    <r>
      <t xml:space="preserve">Il Beneficiario  dovrà quindi aggiornare i campi relativi allo </t>
    </r>
    <r>
      <rPr>
        <b/>
        <sz val="11"/>
        <color theme="0"/>
        <rFont val="Calibri"/>
        <family val="2"/>
      </rPr>
      <t>stato di avanzamento dell'operazione,</t>
    </r>
    <r>
      <rPr>
        <sz val="11"/>
        <color theme="0"/>
        <rFont val="Calibri"/>
        <family val="2"/>
      </rPr>
      <t xml:space="preserve"> riportando gli aggiornamenti relativi all'avanzamento finanziario e agli indicatori di output, </t>
    </r>
    <r>
      <rPr>
        <b/>
        <sz val="11"/>
        <color theme="0"/>
        <rFont val="Calibri"/>
        <family val="2"/>
      </rPr>
      <t>all'anagrafica di progetto</t>
    </r>
    <r>
      <rPr>
        <sz val="11"/>
        <color theme="0"/>
        <rFont val="Calibri"/>
        <family val="2"/>
      </rPr>
      <t xml:space="preserve">  (es.denominazione operazione, Codice locale progetto,  CUP, costo ammesso, ecc), alle s</t>
    </r>
    <r>
      <rPr>
        <b/>
        <sz val="11"/>
        <color theme="0"/>
        <rFont val="Calibri"/>
        <family val="2"/>
      </rPr>
      <t>pese rendicontate</t>
    </r>
    <r>
      <rPr>
        <sz val="11"/>
        <color theme="0"/>
        <rFont val="Calibri"/>
        <family val="2"/>
      </rPr>
      <t xml:space="preserve"> e alla </t>
    </r>
    <r>
      <rPr>
        <b/>
        <sz val="11"/>
        <color theme="0"/>
        <rFont val="Calibri"/>
        <family val="2"/>
      </rPr>
      <t>documentazione amministrativo-contabile di riferimento</t>
    </r>
    <r>
      <rPr>
        <sz val="11"/>
        <color theme="0"/>
        <rFont val="Calibri"/>
        <family val="2"/>
      </rPr>
      <t xml:space="preserve">. Inoltre, il Beneficiario dovrà riportare nel foglio "Rendicontazione BF" le informazioni relative al periodo di rendicontazione. </t>
    </r>
  </si>
  <si>
    <t>Costo del personale dipendente della PA</t>
  </si>
  <si>
    <t>Acquisto o realizzazione di servizi</t>
  </si>
  <si>
    <t>Concessioni/incentivi ad attività produttive e Concessione di contributi ad altri soggetti diversi da unità produttive</t>
  </si>
  <si>
    <t xml:space="preserve">Data e luogo del controllo: </t>
  </si>
  <si>
    <t>Roma, 00/00/2020</t>
  </si>
  <si>
    <t xml:space="preserve">Incaricato del controllo: </t>
  </si>
  <si>
    <t>Inserire Nome e Cognome</t>
  </si>
  <si>
    <t xml:space="preserve">Responsabile del controllo:  </t>
  </si>
  <si>
    <t>INSERIRE NUMERO DDRA</t>
  </si>
  <si>
    <t>INSERIRE DATA DDRA</t>
  </si>
  <si>
    <t>LAVORI</t>
  </si>
  <si>
    <t>SERVIZI</t>
  </si>
  <si>
    <t>BENI</t>
  </si>
  <si>
    <t>CONCESSIONI</t>
  </si>
  <si>
    <t xml:space="preserve">Premesso che 
a) è stata riscontrata la completa e corretta compilazione da parte del Beneficiario del file “RendiCOntrol/Rendicontazione BF”, non rilevando criticità meritevoli di segnalazione(ovvero rilevando quanto di seguito indicato:………………………..);
b) gli esiti della verifica svolta sulla singola voce di spesa sono riportati nel file “RendiCOntrol/ Verifica on desk Ufficio 7;
</t>
  </si>
  <si>
    <t>AFFIDAMENTO IN HOUSE D.lgs. 50-2016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</si>
</sst>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164" formatCode="#,##0.00\ [$€-1];[Red]\-#,##0.00\ [$€-1]"/>
    <numFmt numFmtId="165" formatCode="#,##0.00_ ;\-#,##0.00\ "/>
    <numFmt numFmtId="166" formatCode="00000"/>
    <numFmt numFmtId="167" formatCode="_-[$€-410]\ * #,##0.00_-;\-[$€-410]\ * #,##0.00_-;_-[$€-410]\ * &quot;-&quot;??_-;_-@_-"/>
    <numFmt numFmtId="168" formatCode="#,##0_ ;\-#,##0\ "/>
  </numFmts>
  <fonts count="69" x14ac:knownFonts="1">
    <font>
      <sz val="11"/>
      <color theme="1"/>
      <name val="Calibri"/>
      <family val="2"/>
      <scheme val="minor"/>
    </font>
    <font>
      <sz val="11"/>
      <color theme="1"/>
      <name val="Calibri"/>
      <family val="2"/>
      <scheme val="minor"/>
    </font>
    <font>
      <sz val="10"/>
      <name val="Arial"/>
      <family val="2"/>
    </font>
    <font>
      <sz val="10"/>
      <name val="Calibri"/>
      <family val="2"/>
      <scheme val="minor"/>
    </font>
    <font>
      <b/>
      <sz val="14"/>
      <name val="Calibri"/>
      <family val="2"/>
      <scheme val="minor"/>
    </font>
    <font>
      <sz val="14"/>
      <name val="Calibri"/>
      <family val="2"/>
      <scheme val="minor"/>
    </font>
    <font>
      <b/>
      <sz val="10"/>
      <name val="Calibri"/>
      <family val="2"/>
      <scheme val="minor"/>
    </font>
    <font>
      <sz val="10"/>
      <color theme="0"/>
      <name val="Calibri"/>
      <family val="2"/>
      <scheme val="minor"/>
    </font>
    <font>
      <b/>
      <sz val="10"/>
      <color theme="0"/>
      <name val="Calibri"/>
      <family val="2"/>
      <scheme val="minor"/>
    </font>
    <font>
      <b/>
      <sz val="14"/>
      <color theme="0"/>
      <name val="Calibri"/>
      <family val="2"/>
      <scheme val="minor"/>
    </font>
    <font>
      <sz val="10"/>
      <name val="Calibri"/>
      <family val="2"/>
      <charset val="1"/>
    </font>
    <font>
      <sz val="10"/>
      <color rgb="FF3366FF"/>
      <name val="Calibri"/>
      <family val="2"/>
      <charset val="1"/>
    </font>
    <font>
      <b/>
      <sz val="13"/>
      <color theme="0"/>
      <name val="Calibri"/>
      <family val="2"/>
      <scheme val="minor"/>
    </font>
    <font>
      <b/>
      <sz val="16"/>
      <color theme="0"/>
      <name val="Calibri"/>
      <family val="2"/>
      <charset val="1"/>
    </font>
    <font>
      <b/>
      <sz val="10"/>
      <color theme="0"/>
      <name val="Calibri"/>
      <family val="2"/>
      <charset val="1"/>
    </font>
    <font>
      <b/>
      <sz val="11"/>
      <color theme="1"/>
      <name val="Calibri"/>
      <family val="2"/>
      <scheme val="minor"/>
    </font>
    <font>
      <b/>
      <sz val="14"/>
      <color rgb="FFFFFFFF"/>
      <name val="Calibri"/>
      <family val="2"/>
      <scheme val="minor"/>
    </font>
    <font>
      <i/>
      <sz val="11"/>
      <color rgb="FFFFFFFF"/>
      <name val="Calibri"/>
      <family val="2"/>
      <scheme val="minor"/>
    </font>
    <font>
      <sz val="10.5"/>
      <color theme="1"/>
      <name val="Calibri"/>
      <family val="2"/>
      <scheme val="minor"/>
    </font>
    <font>
      <b/>
      <sz val="10.5"/>
      <color theme="1"/>
      <name val="Calibri"/>
      <family val="2"/>
      <scheme val="minor"/>
    </font>
    <font>
      <sz val="11"/>
      <color theme="1"/>
      <name val="Times New Roman"/>
      <family val="1"/>
    </font>
    <font>
      <sz val="9"/>
      <color theme="1"/>
      <name val="Calibri"/>
      <family val="2"/>
      <scheme val="minor"/>
    </font>
    <font>
      <sz val="7"/>
      <color theme="1"/>
      <name val="Times New Roman"/>
      <family val="1"/>
    </font>
    <font>
      <sz val="12"/>
      <color theme="1"/>
      <name val="Calibri"/>
      <family val="2"/>
      <scheme val="minor"/>
    </font>
    <font>
      <b/>
      <sz val="12"/>
      <color theme="1"/>
      <name val="Calibri"/>
      <family val="2"/>
      <scheme val="minor"/>
    </font>
    <font>
      <sz val="14.5"/>
      <color theme="1"/>
      <name val="Calibri"/>
      <family val="2"/>
      <scheme val="minor"/>
    </font>
    <font>
      <sz val="12"/>
      <color theme="1"/>
      <name val="Times New Roman"/>
      <family val="1"/>
    </font>
    <font>
      <b/>
      <i/>
      <sz val="12"/>
      <color rgb="FFFFFFFF"/>
      <name val="Calibri"/>
      <family val="2"/>
      <scheme val="minor"/>
    </font>
    <font>
      <b/>
      <u/>
      <sz val="11"/>
      <color theme="1"/>
      <name val="Calibri"/>
      <family val="2"/>
      <scheme val="minor"/>
    </font>
    <font>
      <b/>
      <u/>
      <sz val="12"/>
      <color theme="1"/>
      <name val="Calibri"/>
      <family val="2"/>
      <scheme val="minor"/>
    </font>
    <font>
      <i/>
      <sz val="12"/>
      <color theme="1"/>
      <name val="Calibri"/>
      <family val="2"/>
      <scheme val="minor"/>
    </font>
    <font>
      <i/>
      <sz val="13.5"/>
      <color theme="1"/>
      <name val="Calibri"/>
      <family val="2"/>
      <scheme val="minor"/>
    </font>
    <font>
      <sz val="12"/>
      <name val="Calibri"/>
      <family val="2"/>
      <scheme val="minor"/>
    </font>
    <font>
      <b/>
      <sz val="16"/>
      <color theme="0"/>
      <name val="Calibri"/>
      <family val="2"/>
      <scheme val="minor"/>
    </font>
    <font>
      <b/>
      <sz val="13"/>
      <color rgb="FFFFFFFF"/>
      <name val="Calibri"/>
      <family val="2"/>
      <scheme val="minor"/>
    </font>
    <font>
      <sz val="10"/>
      <color theme="1"/>
      <name val="Calibri"/>
      <family val="2"/>
      <scheme val="minor"/>
    </font>
    <font>
      <b/>
      <i/>
      <sz val="14"/>
      <color theme="0"/>
      <name val="Calibri"/>
      <family val="2"/>
      <scheme val="minor"/>
    </font>
    <font>
      <b/>
      <sz val="14"/>
      <color theme="1"/>
      <name val="Calibri"/>
      <family val="2"/>
      <scheme val="minor"/>
    </font>
    <font>
      <b/>
      <sz val="16"/>
      <color theme="1"/>
      <name val="Calibri"/>
      <family val="2"/>
      <scheme val="minor"/>
    </font>
    <font>
      <b/>
      <sz val="12"/>
      <color theme="1"/>
      <name val="Times New Roman"/>
      <family val="1"/>
    </font>
    <font>
      <b/>
      <sz val="11"/>
      <name val="Calibri"/>
      <family val="2"/>
      <scheme val="minor"/>
    </font>
    <font>
      <b/>
      <sz val="10.5"/>
      <color theme="0"/>
      <name val="Calibri"/>
      <family val="2"/>
      <scheme val="minor"/>
    </font>
    <font>
      <sz val="9"/>
      <color theme="1"/>
      <name val="Times New Roman"/>
      <family val="1"/>
    </font>
    <font>
      <b/>
      <sz val="11"/>
      <color theme="0"/>
      <name val="Calibri"/>
      <family val="2"/>
      <charset val="1"/>
    </font>
    <font>
      <sz val="11"/>
      <color theme="0"/>
      <name val="Calibri"/>
      <family val="2"/>
      <charset val="1"/>
    </font>
    <font>
      <b/>
      <sz val="11"/>
      <color theme="4" tint="-0.499984740745262"/>
      <name val="Calibri"/>
      <family val="2"/>
      <scheme val="minor"/>
    </font>
    <font>
      <b/>
      <sz val="11"/>
      <color theme="0"/>
      <name val="Calibri"/>
      <family val="2"/>
    </font>
    <font>
      <b/>
      <sz val="14"/>
      <color theme="0"/>
      <name val="Calibri"/>
      <family val="2"/>
      <charset val="1"/>
    </font>
    <font>
      <sz val="9"/>
      <color indexed="81"/>
      <name val="Tahoma"/>
      <family val="2"/>
    </font>
    <font>
      <b/>
      <sz val="9"/>
      <color indexed="81"/>
      <name val="Tahoma"/>
      <family val="2"/>
    </font>
    <font>
      <b/>
      <sz val="12"/>
      <color theme="1"/>
      <name val="Calibri"/>
      <family val="2"/>
    </font>
    <font>
      <i/>
      <sz val="10"/>
      <color theme="1"/>
      <name val="Calibri"/>
      <family val="2"/>
      <scheme val="minor"/>
    </font>
    <font>
      <b/>
      <sz val="11"/>
      <color theme="0"/>
      <name val="Calibri"/>
      <family val="2"/>
      <scheme val="minor"/>
    </font>
    <font>
      <b/>
      <sz val="11"/>
      <color theme="1"/>
      <name val="Times New Roman"/>
      <family val="1"/>
    </font>
    <font>
      <sz val="11"/>
      <name val="Calibri"/>
      <family val="2"/>
      <scheme val="minor"/>
    </font>
    <font>
      <b/>
      <sz val="11"/>
      <color theme="0"/>
      <name val="Times New Roman"/>
      <family val="1"/>
    </font>
    <font>
      <b/>
      <sz val="9"/>
      <color theme="0"/>
      <name val="Times New Roman"/>
      <family val="1"/>
    </font>
    <font>
      <b/>
      <sz val="12"/>
      <color theme="0"/>
      <name val="Times New Roman"/>
      <family val="1"/>
    </font>
    <font>
      <b/>
      <i/>
      <sz val="11"/>
      <color theme="0"/>
      <name val="Calibri"/>
      <family val="2"/>
    </font>
    <font>
      <sz val="11"/>
      <color rgb="FF000000"/>
      <name val="Calibri"/>
      <family val="2"/>
      <scheme val="minor"/>
    </font>
    <font>
      <sz val="7"/>
      <color rgb="FF000000"/>
      <name val="Times New Roman"/>
      <family val="1"/>
    </font>
    <font>
      <b/>
      <i/>
      <sz val="14"/>
      <name val="Calibri"/>
      <family val="2"/>
      <scheme val="minor"/>
    </font>
    <font>
      <i/>
      <sz val="12"/>
      <color theme="1"/>
      <name val="Times New Roman"/>
      <family val="1"/>
    </font>
    <font>
      <i/>
      <sz val="14"/>
      <name val="Calibri"/>
      <family val="2"/>
      <scheme val="minor"/>
    </font>
    <font>
      <sz val="11"/>
      <color theme="0"/>
      <name val="Calibri"/>
      <family val="2"/>
    </font>
    <font>
      <i/>
      <sz val="11"/>
      <color theme="0"/>
      <name val="Calibri"/>
      <family val="2"/>
    </font>
    <font>
      <b/>
      <sz val="12"/>
      <color rgb="FF000000"/>
      <name val="Calibri"/>
      <family val="2"/>
      <charset val="1"/>
    </font>
    <font>
      <i/>
      <sz val="12"/>
      <color rgb="FF000000"/>
      <name val="Times New Roman"/>
      <family val="1"/>
    </font>
    <font>
      <i/>
      <sz val="11"/>
      <color theme="1"/>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rgb="FF365F91"/>
        <bgColor indexed="64"/>
      </patternFill>
    </fill>
    <fill>
      <patternFill patternType="solid">
        <fgColor rgb="FFDADADA"/>
        <bgColor indexed="64"/>
      </patternFill>
    </fill>
    <fill>
      <patternFill patternType="solid">
        <fgColor rgb="FFB6DDE8"/>
        <bgColor indexed="64"/>
      </patternFill>
    </fill>
    <fill>
      <patternFill patternType="solid">
        <fgColor rgb="FF1F497D"/>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rgb="FF2F75B5"/>
        <bgColor indexed="64"/>
      </patternFill>
    </fill>
    <fill>
      <patternFill patternType="solid">
        <fgColor rgb="FFFFFFFF"/>
        <bgColor indexed="64"/>
      </patternFill>
    </fill>
    <fill>
      <patternFill patternType="solid">
        <fgColor rgb="FFD9D9D9"/>
        <bgColor indexed="64"/>
      </patternFill>
    </fill>
    <fill>
      <patternFill patternType="solid">
        <fgColor rgb="FFFFFF00"/>
        <bgColor indexed="64"/>
      </patternFill>
    </fill>
  </fills>
  <borders count="9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style="medium">
        <color indexed="64"/>
      </top>
      <bottom style="medium">
        <color indexed="64"/>
      </bottom>
      <diagonal/>
    </border>
    <border>
      <left style="medium">
        <color auto="1"/>
      </left>
      <right style="thin">
        <color auto="1"/>
      </right>
      <top/>
      <bottom style="medium">
        <color auto="1"/>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rgb="FFFFFFFF"/>
      </bottom>
      <diagonal/>
    </border>
    <border>
      <left/>
      <right style="medium">
        <color rgb="FFFFFFFF"/>
      </right>
      <top/>
      <bottom style="thick">
        <color rgb="FFFFFFFF"/>
      </bottom>
      <diagonal/>
    </border>
    <border>
      <left/>
      <right style="medium">
        <color rgb="FFFFFFFF"/>
      </right>
      <top/>
      <bottom/>
      <diagonal/>
    </border>
    <border>
      <left/>
      <right/>
      <top style="thick">
        <color rgb="FFFFFFFF"/>
      </top>
      <bottom style="medium">
        <color rgb="FFFFFFFF"/>
      </bottom>
      <diagonal/>
    </border>
    <border>
      <left/>
      <right/>
      <top style="medium">
        <color rgb="FFFFFFFF"/>
      </top>
      <bottom style="medium">
        <color rgb="FFFFFFFF"/>
      </bottom>
      <diagonal/>
    </border>
    <border>
      <left/>
      <right/>
      <top style="medium">
        <color rgb="FFFFFFFF"/>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style="medium">
        <color rgb="FF000000"/>
      </left>
      <right/>
      <top/>
      <bottom/>
      <diagonal/>
    </border>
    <border>
      <left/>
      <right/>
      <top style="medium">
        <color indexed="64"/>
      </top>
      <bottom/>
      <diagonal/>
    </border>
    <border>
      <left style="thin">
        <color auto="1"/>
      </left>
      <right style="thin">
        <color auto="1"/>
      </right>
      <top style="thin">
        <color auto="1"/>
      </top>
      <bottom/>
      <diagonal/>
    </border>
    <border>
      <left style="medium">
        <color indexed="64"/>
      </left>
      <right style="medium">
        <color indexed="64"/>
      </right>
      <top/>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indexed="64"/>
      </left>
      <right/>
      <top/>
      <bottom/>
      <diagonal/>
    </border>
    <border>
      <left/>
      <right/>
      <top/>
      <bottom style="medium">
        <color indexed="64"/>
      </bottom>
      <diagonal/>
    </border>
    <border>
      <left/>
      <right style="medium">
        <color rgb="FF000000"/>
      </right>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diagonal/>
    </border>
    <border>
      <left style="medium">
        <color indexed="64"/>
      </left>
      <right style="thin">
        <color auto="1"/>
      </right>
      <top style="thin">
        <color auto="1"/>
      </top>
      <bottom style="medium">
        <color indexed="64"/>
      </bottom>
      <diagonal/>
    </border>
    <border>
      <left style="medium">
        <color indexed="64"/>
      </left>
      <right/>
      <top style="medium">
        <color indexed="64"/>
      </top>
      <bottom style="thick">
        <color rgb="FFFFFFFF"/>
      </bottom>
      <diagonal/>
    </border>
    <border>
      <left/>
      <right/>
      <top style="medium">
        <color indexed="64"/>
      </top>
      <bottom style="thick">
        <color rgb="FFFFFFFF"/>
      </bottom>
      <diagonal/>
    </border>
    <border>
      <left/>
      <right style="medium">
        <color indexed="64"/>
      </right>
      <top style="medium">
        <color indexed="64"/>
      </top>
      <bottom style="thick">
        <color rgb="FFFFFFFF"/>
      </bottom>
      <diagonal/>
    </border>
    <border>
      <left style="medium">
        <color indexed="64"/>
      </left>
      <right/>
      <top/>
      <bottom style="medium">
        <color rgb="FFFFFFFF"/>
      </bottom>
      <diagonal/>
    </border>
    <border>
      <left/>
      <right style="medium">
        <color indexed="64"/>
      </right>
      <top style="thick">
        <color rgb="FFFFFFFF"/>
      </top>
      <bottom style="medium">
        <color rgb="FFFFFFFF"/>
      </bottom>
      <diagonal/>
    </border>
    <border>
      <left/>
      <right style="medium">
        <color indexed="64"/>
      </right>
      <top style="medium">
        <color rgb="FFFFFFFF"/>
      </top>
      <bottom style="medium">
        <color rgb="FFFFFFFF"/>
      </bottom>
      <diagonal/>
    </border>
    <border>
      <left style="medium">
        <color indexed="64"/>
      </left>
      <right style="medium">
        <color rgb="FFFFFFFF"/>
      </right>
      <top style="medium">
        <color rgb="FFFFFFFF"/>
      </top>
      <bottom/>
      <diagonal/>
    </border>
    <border>
      <left style="medium">
        <color indexed="64"/>
      </left>
      <right style="medium">
        <color rgb="FFFFFFFF"/>
      </right>
      <top/>
      <bottom style="thick">
        <color rgb="FFFFFFFF"/>
      </bottom>
      <diagonal/>
    </border>
    <border>
      <left/>
      <right style="medium">
        <color indexed="64"/>
      </right>
      <top/>
      <bottom style="thick">
        <color rgb="FFFFFFFF"/>
      </bottom>
      <diagonal/>
    </border>
    <border>
      <left style="medium">
        <color indexed="64"/>
      </left>
      <right/>
      <top style="medium">
        <color rgb="FFFFFFFF"/>
      </top>
      <bottom/>
      <diagonal/>
    </border>
    <border>
      <left/>
      <right style="medium">
        <color indexed="64"/>
      </right>
      <top style="medium">
        <color rgb="FFFFFFFF"/>
      </top>
      <bottom/>
      <diagonal/>
    </border>
    <border>
      <left/>
      <right style="medium">
        <color indexed="64"/>
      </right>
      <top/>
      <bottom style="medium">
        <color rgb="FFFFFFFF"/>
      </bottom>
      <diagonal/>
    </border>
    <border>
      <left/>
      <right/>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style="thin">
        <color auto="1"/>
      </left>
      <right style="thin">
        <color auto="1"/>
      </right>
      <top style="medium">
        <color indexed="64"/>
      </top>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auto="1"/>
      </top>
      <bottom style="thin">
        <color auto="1"/>
      </bottom>
      <diagonal/>
    </border>
    <border>
      <left/>
      <right style="medium">
        <color indexed="64"/>
      </right>
      <top style="thin">
        <color auto="1"/>
      </top>
      <bottom style="thin">
        <color auto="1"/>
      </bottom>
      <diagonal/>
    </border>
    <border>
      <left style="medium">
        <color auto="1"/>
      </left>
      <right style="thin">
        <color auto="1"/>
      </right>
      <top style="medium">
        <color indexed="64"/>
      </top>
      <bottom/>
      <diagonal/>
    </border>
    <border>
      <left style="medium">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hair">
        <color indexed="64"/>
      </left>
      <right style="thin">
        <color auto="1"/>
      </right>
      <top style="hair">
        <color indexed="64"/>
      </top>
      <bottom/>
      <diagonal/>
    </border>
    <border>
      <left style="thin">
        <color auto="1"/>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auto="1"/>
      </right>
      <top style="hair">
        <color indexed="64"/>
      </top>
      <bottom style="hair">
        <color indexed="64"/>
      </bottom>
      <diagonal/>
    </border>
    <border>
      <left style="thin">
        <color auto="1"/>
      </left>
      <right style="hair">
        <color indexed="64"/>
      </right>
      <top style="hair">
        <color indexed="64"/>
      </top>
      <bottom style="hair">
        <color indexed="64"/>
      </bottom>
      <diagonal/>
    </border>
  </borders>
  <cellStyleXfs count="5">
    <xf numFmtId="0" fontId="0" fillId="0" borderId="0"/>
    <xf numFmtId="44" fontId="1" fillId="0" borderId="0" applyFont="0" applyFill="0" applyBorder="0" applyAlignment="0" applyProtection="0"/>
    <xf numFmtId="0" fontId="2" fillId="0" borderId="0"/>
    <xf numFmtId="0" fontId="2" fillId="0" borderId="0"/>
    <xf numFmtId="9" fontId="1" fillId="0" borderId="0" applyFont="0" applyFill="0" applyBorder="0" applyAlignment="0" applyProtection="0"/>
  </cellStyleXfs>
  <cellXfs count="436">
    <xf numFmtId="0" fontId="0" fillId="0" borderId="0" xfId="0"/>
    <xf numFmtId="0" fontId="3" fillId="0" borderId="0" xfId="2" applyFont="1"/>
    <xf numFmtId="0" fontId="3" fillId="0" borderId="0" xfId="0" applyFont="1"/>
    <xf numFmtId="0" fontId="3" fillId="0" borderId="0" xfId="0" applyFont="1" applyAlignment="1">
      <alignment horizontal="center"/>
    </xf>
    <xf numFmtId="0" fontId="3" fillId="0" borderId="1" xfId="0" applyFont="1" applyBorder="1" applyAlignment="1" applyProtection="1">
      <alignment vertical="center" wrapText="1"/>
      <protection locked="0" hidden="1"/>
    </xf>
    <xf numFmtId="0" fontId="3" fillId="2" borderId="0" xfId="0" applyFont="1" applyFill="1"/>
    <xf numFmtId="0" fontId="3" fillId="2" borderId="0" xfId="0" applyFont="1" applyFill="1" applyAlignment="1">
      <alignment horizontal="center"/>
    </xf>
    <xf numFmtId="0" fontId="3" fillId="2" borderId="0" xfId="2" applyFont="1" applyFill="1"/>
    <xf numFmtId="0" fontId="5" fillId="2" borderId="0" xfId="0" applyFont="1" applyFill="1" applyAlignment="1">
      <alignment horizontal="center" vertical="center" wrapText="1"/>
    </xf>
    <xf numFmtId="0" fontId="4" fillId="2" borderId="0" xfId="0" applyFont="1" applyFill="1" applyAlignment="1">
      <alignment horizontal="center"/>
    </xf>
    <xf numFmtId="0" fontId="5" fillId="2" borderId="0" xfId="0" applyFont="1" applyFill="1" applyAlignment="1">
      <alignment horizontal="center"/>
    </xf>
    <xf numFmtId="0" fontId="3" fillId="2" borderId="0" xfId="0" applyFont="1" applyFill="1" applyAlignment="1">
      <alignment horizontal="center" vertical="center"/>
    </xf>
    <xf numFmtId="0" fontId="6" fillId="2" borderId="0" xfId="0" applyFont="1" applyFill="1" applyAlignment="1">
      <alignment vertical="center"/>
    </xf>
    <xf numFmtId="0" fontId="3" fillId="2" borderId="0" xfId="0" applyFont="1" applyFill="1" applyAlignment="1">
      <alignment horizontal="justify" vertical="justify" wrapText="1"/>
    </xf>
    <xf numFmtId="4" fontId="3" fillId="0" borderId="1" xfId="0" applyNumberFormat="1" applyFont="1" applyBorder="1" applyAlignment="1" applyProtection="1">
      <alignment horizontal="right" vertical="center"/>
      <protection locked="0" hidden="1"/>
    </xf>
    <xf numFmtId="0" fontId="6" fillId="2" borderId="0" xfId="0" applyFont="1" applyFill="1" applyAlignment="1">
      <alignment horizontal="center" vertical="center" wrapText="1"/>
    </xf>
    <xf numFmtId="0" fontId="0" fillId="0" borderId="0" xfId="0" applyAlignment="1">
      <alignment wrapText="1"/>
    </xf>
    <xf numFmtId="0" fontId="3" fillId="0" borderId="0" xfId="0" applyFont="1" applyAlignment="1">
      <alignment vertical="center"/>
    </xf>
    <xf numFmtId="0" fontId="3" fillId="2" borderId="0" xfId="0" applyFont="1" applyFill="1" applyAlignment="1">
      <alignment vertical="center"/>
    </xf>
    <xf numFmtId="0" fontId="3" fillId="2" borderId="0" xfId="2" applyFont="1" applyFill="1" applyAlignment="1">
      <alignment vertical="center"/>
    </xf>
    <xf numFmtId="0" fontId="4" fillId="2" borderId="0" xfId="0" applyFont="1" applyFill="1" applyAlignment="1">
      <alignment vertical="center"/>
    </xf>
    <xf numFmtId="0" fontId="7" fillId="2" borderId="0" xfId="0" applyFont="1" applyFill="1" applyAlignment="1">
      <alignment horizontal="right" vertical="center"/>
    </xf>
    <xf numFmtId="164" fontId="3" fillId="0" borderId="1" xfId="0" applyNumberFormat="1" applyFont="1" applyBorder="1" applyAlignment="1">
      <alignment vertical="center"/>
    </xf>
    <xf numFmtId="0" fontId="3" fillId="2" borderId="1" xfId="0" applyFont="1" applyFill="1" applyBorder="1" applyAlignment="1">
      <alignment horizontal="center" vertical="center"/>
    </xf>
    <xf numFmtId="0" fontId="3" fillId="2" borderId="0" xfId="2" applyFont="1" applyFill="1" applyAlignment="1">
      <alignment horizontal="center" vertical="center"/>
    </xf>
    <xf numFmtId="0" fontId="6" fillId="3" borderId="5" xfId="0" applyFont="1" applyFill="1" applyBorder="1" applyAlignment="1">
      <alignment horizontal="center" vertical="center" wrapText="1"/>
    </xf>
    <xf numFmtId="0" fontId="9" fillId="2" borderId="0" xfId="0" applyFont="1" applyFill="1" applyAlignment="1">
      <alignment horizontal="center" vertical="center" wrapText="1"/>
    </xf>
    <xf numFmtId="0" fontId="3" fillId="2" borderId="0" xfId="0" applyFont="1" applyFill="1" applyAlignment="1" applyProtection="1">
      <alignment horizontal="left" vertical="center" wrapText="1"/>
      <protection locked="0"/>
    </xf>
    <xf numFmtId="0" fontId="7" fillId="2" borderId="0" xfId="0" applyFont="1" applyFill="1"/>
    <xf numFmtId="0" fontId="8" fillId="2" borderId="0" xfId="0" applyFont="1" applyFill="1" applyAlignment="1">
      <alignment horizontal="right" vertical="center"/>
    </xf>
    <xf numFmtId="165" fontId="7" fillId="2" borderId="0" xfId="1" applyNumberFormat="1" applyFont="1" applyFill="1" applyAlignment="1">
      <alignment horizontal="right" vertical="center"/>
    </xf>
    <xf numFmtId="0" fontId="6" fillId="2" borderId="0" xfId="0" applyFont="1" applyFill="1" applyAlignment="1">
      <alignment horizontal="right"/>
    </xf>
    <xf numFmtId="44" fontId="3" fillId="2" borderId="0" xfId="1" applyFont="1" applyFill="1" applyAlignment="1">
      <alignment horizontal="center" vertical="center"/>
    </xf>
    <xf numFmtId="0" fontId="3" fillId="2" borderId="0" xfId="0" applyFont="1" applyFill="1" applyAlignment="1">
      <alignment wrapText="1"/>
    </xf>
    <xf numFmtId="0" fontId="6" fillId="3" borderId="16"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8" fillId="2" borderId="0" xfId="0" applyFont="1" applyFill="1" applyAlignment="1">
      <alignment horizontal="right"/>
    </xf>
    <xf numFmtId="44" fontId="7" fillId="2" borderId="0" xfId="1" applyFont="1" applyFill="1" applyAlignment="1">
      <alignment horizontal="center" vertical="center"/>
    </xf>
    <xf numFmtId="0" fontId="8" fillId="2" borderId="0" xfId="0" applyFont="1" applyFill="1" applyAlignment="1">
      <alignment horizontal="center" vertical="center"/>
    </xf>
    <xf numFmtId="0" fontId="6" fillId="2" borderId="0" xfId="0" applyFont="1" applyFill="1" applyAlignment="1">
      <alignment horizontal="center" vertical="center"/>
    </xf>
    <xf numFmtId="165" fontId="8" fillId="2" borderId="0" xfId="1" applyNumberFormat="1" applyFont="1" applyFill="1" applyAlignment="1">
      <alignment horizontal="center" vertical="center"/>
    </xf>
    <xf numFmtId="0" fontId="4" fillId="2" borderId="0" xfId="0" applyFont="1" applyFill="1" applyAlignment="1" applyProtection="1">
      <alignment horizontal="center" vertical="center"/>
      <protection locked="0"/>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3" fillId="0" borderId="0" xfId="2" applyFont="1" applyAlignment="1">
      <alignment vertical="center"/>
    </xf>
    <xf numFmtId="4" fontId="4" fillId="2" borderId="0" xfId="0" applyNumberFormat="1" applyFont="1" applyFill="1" applyAlignment="1">
      <alignment vertical="center"/>
    </xf>
    <xf numFmtId="4" fontId="4" fillId="2" borderId="0" xfId="0" applyNumberFormat="1" applyFont="1" applyFill="1" applyAlignment="1">
      <alignment horizontal="center" vertical="center"/>
    </xf>
    <xf numFmtId="0" fontId="0" fillId="2" borderId="0" xfId="0" applyFill="1"/>
    <xf numFmtId="0" fontId="21" fillId="6" borderId="27" xfId="0" applyFont="1" applyFill="1" applyBorder="1" applyAlignment="1">
      <alignment vertical="center" wrapText="1"/>
    </xf>
    <xf numFmtId="0" fontId="21" fillId="6" borderId="26" xfId="0" applyFont="1" applyFill="1" applyBorder="1" applyAlignment="1">
      <alignment vertical="center" wrapText="1"/>
    </xf>
    <xf numFmtId="0" fontId="29" fillId="0" borderId="33" xfId="0" applyFont="1" applyBorder="1" applyAlignment="1">
      <alignment vertical="center" wrapText="1"/>
    </xf>
    <xf numFmtId="0" fontId="15" fillId="2" borderId="0" xfId="0" applyFont="1" applyFill="1"/>
    <xf numFmtId="0" fontId="28" fillId="2" borderId="0" xfId="0" applyFont="1" applyFill="1"/>
    <xf numFmtId="0" fontId="23" fillId="2" borderId="34" xfId="0" applyFont="1" applyFill="1" applyBorder="1" applyAlignment="1">
      <alignment vertical="center" wrapText="1"/>
    </xf>
    <xf numFmtId="0" fontId="25" fillId="2" borderId="34" xfId="0" applyFont="1" applyFill="1" applyBorder="1" applyAlignment="1">
      <alignment vertical="center" wrapText="1"/>
    </xf>
    <xf numFmtId="0" fontId="23" fillId="2" borderId="35" xfId="0" applyFont="1" applyFill="1" applyBorder="1" applyAlignment="1">
      <alignment horizontal="center" vertical="center" wrapText="1"/>
    </xf>
    <xf numFmtId="0" fontId="24" fillId="2" borderId="34" xfId="0" applyFont="1" applyFill="1" applyBorder="1" applyAlignment="1">
      <alignment vertical="center" wrapText="1"/>
    </xf>
    <xf numFmtId="0" fontId="23" fillId="2" borderId="32" xfId="0" applyFont="1" applyFill="1" applyBorder="1" applyAlignment="1">
      <alignment horizontal="center" vertical="center" wrapText="1"/>
    </xf>
    <xf numFmtId="0" fontId="31" fillId="2" borderId="0" xfId="0" applyFont="1" applyFill="1" applyAlignment="1">
      <alignment vertical="center"/>
    </xf>
    <xf numFmtId="4" fontId="3" fillId="0" borderId="1" xfId="0" applyNumberFormat="1" applyFont="1" applyBorder="1" applyAlignment="1">
      <alignment vertical="center"/>
    </xf>
    <xf numFmtId="4" fontId="3" fillId="0" borderId="16" xfId="0" applyNumberFormat="1" applyFont="1" applyBorder="1" applyAlignment="1" applyProtection="1">
      <alignment horizontal="right" vertical="center"/>
      <protection locked="0" hidden="1"/>
    </xf>
    <xf numFmtId="0" fontId="29" fillId="0" borderId="31" xfId="0" applyFont="1" applyBorder="1" applyAlignment="1">
      <alignment vertical="center" wrapText="1"/>
    </xf>
    <xf numFmtId="4" fontId="7" fillId="4" borderId="12" xfId="1" applyNumberFormat="1" applyFont="1" applyFill="1" applyBorder="1" applyAlignment="1">
      <alignment horizontal="center" vertical="center"/>
    </xf>
    <xf numFmtId="0" fontId="0" fillId="2" borderId="0" xfId="0" applyFill="1" applyAlignment="1">
      <alignment wrapText="1"/>
    </xf>
    <xf numFmtId="0" fontId="11" fillId="2" borderId="0" xfId="0" applyFont="1" applyFill="1"/>
    <xf numFmtId="0" fontId="14" fillId="4" borderId="6" xfId="0" applyFont="1" applyFill="1" applyBorder="1" applyAlignment="1">
      <alignment horizontal="right"/>
    </xf>
    <xf numFmtId="0" fontId="35" fillId="12" borderId="0" xfId="0" applyFont="1" applyFill="1" applyAlignment="1">
      <alignment horizontal="justify" vertical="center" wrapText="1"/>
    </xf>
    <xf numFmtId="0" fontId="0" fillId="10" borderId="0" xfId="0" applyFill="1"/>
    <xf numFmtId="0" fontId="4" fillId="2" borderId="0" xfId="0" applyFont="1" applyFill="1" applyAlignment="1" applyProtection="1">
      <alignment horizontal="center" vertical="center" wrapText="1"/>
      <protection locked="0"/>
    </xf>
    <xf numFmtId="0" fontId="0" fillId="2" borderId="0" xfId="0" applyFill="1" applyAlignment="1">
      <alignment horizontal="center" vertical="center"/>
    </xf>
    <xf numFmtId="0" fontId="38" fillId="2" borderId="0" xfId="0" applyFont="1" applyFill="1" applyAlignment="1">
      <alignment horizontal="center" vertical="center"/>
    </xf>
    <xf numFmtId="0" fontId="39" fillId="2" borderId="32" xfId="0" applyFont="1" applyFill="1" applyBorder="1" applyAlignment="1">
      <alignment horizontal="center" vertical="center" wrapText="1"/>
    </xf>
    <xf numFmtId="0" fontId="35" fillId="2" borderId="0" xfId="0" applyFont="1" applyFill="1" applyAlignment="1">
      <alignment horizontal="justify" vertical="center" wrapText="1"/>
    </xf>
    <xf numFmtId="4" fontId="7" fillId="4" borderId="16" xfId="0" applyNumberFormat="1" applyFont="1" applyFill="1" applyBorder="1" applyAlignment="1" applyProtection="1">
      <alignment horizontal="right" vertical="center"/>
      <protection locked="0" hidden="1"/>
    </xf>
    <xf numFmtId="4" fontId="7" fillId="4" borderId="1" xfId="0" applyNumberFormat="1" applyFont="1" applyFill="1" applyBorder="1" applyAlignment="1" applyProtection="1">
      <alignment horizontal="right" vertical="center"/>
      <protection locked="0" hidden="1"/>
    </xf>
    <xf numFmtId="0" fontId="4" fillId="2" borderId="0" xfId="0" applyFont="1" applyFill="1" applyAlignment="1">
      <alignment vertical="center" wrapText="1"/>
    </xf>
    <xf numFmtId="0" fontId="3" fillId="2" borderId="0" xfId="2" applyFont="1" applyFill="1" applyAlignment="1">
      <alignment horizontal="center" vertical="center" wrapText="1"/>
    </xf>
    <xf numFmtId="0" fontId="7" fillId="2" borderId="0" xfId="0" applyFont="1" applyFill="1" applyAlignment="1">
      <alignment vertical="center"/>
    </xf>
    <xf numFmtId="44" fontId="7" fillId="4" borderId="51" xfId="1" applyFont="1" applyFill="1" applyBorder="1" applyAlignment="1">
      <alignment horizontal="center" vertical="center"/>
    </xf>
    <xf numFmtId="4" fontId="8" fillId="4" borderId="17" xfId="0" applyNumberFormat="1" applyFont="1" applyFill="1" applyBorder="1" applyAlignment="1">
      <alignment horizontal="right" vertical="center"/>
    </xf>
    <xf numFmtId="0" fontId="7" fillId="2" borderId="0" xfId="2" applyFont="1" applyFill="1" applyAlignment="1">
      <alignment vertical="center" wrapText="1"/>
    </xf>
    <xf numFmtId="0" fontId="3" fillId="2" borderId="0" xfId="0" applyFont="1" applyFill="1" applyAlignment="1">
      <alignment vertical="center" wrapText="1" shrinkToFit="1"/>
    </xf>
    <xf numFmtId="0" fontId="0" fillId="12" borderId="0" xfId="0" applyFill="1" applyAlignment="1">
      <alignment wrapText="1"/>
    </xf>
    <xf numFmtId="0" fontId="6" fillId="3" borderId="16"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1" xfId="0" applyFont="1" applyFill="1" applyBorder="1" applyAlignment="1">
      <alignment horizontal="left" vertical="center" wrapText="1"/>
    </xf>
    <xf numFmtId="0" fontId="3" fillId="0" borderId="1" xfId="0" applyFont="1" applyBorder="1" applyAlignment="1" applyProtection="1">
      <alignment horizontal="center" vertical="center" wrapText="1"/>
      <protection locked="0"/>
    </xf>
    <xf numFmtId="0" fontId="40" fillId="2" borderId="0" xfId="0" applyFont="1" applyFill="1" applyAlignment="1">
      <alignment vertical="center"/>
    </xf>
    <xf numFmtId="0" fontId="15" fillId="2" borderId="0" xfId="0" applyFont="1" applyFill="1" applyAlignment="1">
      <alignment horizontal="center" vertical="center"/>
    </xf>
    <xf numFmtId="14" fontId="4" fillId="2" borderId="0" xfId="0" applyNumberFormat="1" applyFont="1" applyFill="1" applyAlignment="1">
      <alignment horizontal="center" vertical="center" wrapText="1"/>
    </xf>
    <xf numFmtId="0" fontId="19" fillId="2" borderId="0" xfId="0" applyFont="1" applyFill="1" applyAlignment="1">
      <alignment vertical="center" wrapText="1"/>
    </xf>
    <xf numFmtId="0" fontId="0" fillId="2" borderId="0" xfId="0" applyFill="1" applyAlignment="1">
      <alignment vertical="center"/>
    </xf>
    <xf numFmtId="0" fontId="0" fillId="6" borderId="60" xfId="0" applyFill="1" applyBorder="1" applyAlignment="1">
      <alignment vertical="center" wrapText="1"/>
    </xf>
    <xf numFmtId="0" fontId="18" fillId="6" borderId="44" xfId="0" applyFont="1" applyFill="1" applyBorder="1" applyAlignment="1">
      <alignment vertical="center" wrapText="1"/>
    </xf>
    <xf numFmtId="0" fontId="0" fillId="6" borderId="44" xfId="0" applyFill="1" applyBorder="1" applyAlignment="1">
      <alignment vertical="center" wrapText="1"/>
    </xf>
    <xf numFmtId="0" fontId="0" fillId="6" borderId="60" xfId="0" applyFill="1" applyBorder="1" applyAlignment="1">
      <alignment vertical="top" wrapText="1"/>
    </xf>
    <xf numFmtId="0" fontId="0" fillId="2" borderId="44" xfId="0" applyFill="1" applyBorder="1" applyAlignment="1">
      <alignment vertical="center"/>
    </xf>
    <xf numFmtId="0" fontId="0" fillId="2" borderId="55" xfId="0" applyFill="1" applyBorder="1" applyAlignment="1">
      <alignment vertical="center"/>
    </xf>
    <xf numFmtId="0" fontId="0" fillId="10" borderId="0" xfId="0" applyFill="1" applyAlignment="1">
      <alignment vertical="center" wrapText="1"/>
    </xf>
    <xf numFmtId="0" fontId="0" fillId="2" borderId="34" xfId="0" applyFill="1" applyBorder="1" applyAlignment="1">
      <alignment vertical="top" wrapText="1"/>
    </xf>
    <xf numFmtId="4" fontId="23" fillId="2" borderId="0" xfId="0" applyNumberFormat="1" applyFont="1" applyFill="1" applyAlignment="1">
      <alignment horizontal="center" vertical="center" wrapText="1"/>
    </xf>
    <xf numFmtId="0" fontId="50" fillId="0" borderId="49" xfId="0" applyFont="1" applyBorder="1" applyAlignment="1">
      <alignment vertical="center" wrapText="1"/>
    </xf>
    <xf numFmtId="0" fontId="50" fillId="0" borderId="19" xfId="0" applyFont="1" applyBorder="1" applyAlignment="1">
      <alignment vertical="center" wrapText="1"/>
    </xf>
    <xf numFmtId="0" fontId="51" fillId="2" borderId="0" xfId="0" applyFont="1" applyFill="1" applyAlignment="1">
      <alignment vertical="top" wrapText="1"/>
    </xf>
    <xf numFmtId="0" fontId="0" fillId="2" borderId="0" xfId="0" applyFill="1" applyAlignment="1">
      <alignment horizontal="center"/>
    </xf>
    <xf numFmtId="0" fontId="53" fillId="2" borderId="35" xfId="0" applyFont="1" applyFill="1" applyBorder="1" applyAlignment="1">
      <alignment horizontal="center" vertical="center" wrapText="1"/>
    </xf>
    <xf numFmtId="0" fontId="20" fillId="2" borderId="35" xfId="0" applyFont="1" applyFill="1" applyBorder="1" applyAlignment="1">
      <alignment horizontal="center" vertical="center" wrapText="1"/>
    </xf>
    <xf numFmtId="0" fontId="20" fillId="2" borderId="32" xfId="0" applyFont="1" applyFill="1" applyBorder="1" applyAlignment="1">
      <alignment horizontal="center" vertical="center" wrapText="1"/>
    </xf>
    <xf numFmtId="0" fontId="42" fillId="2" borderId="35" xfId="0" applyFont="1" applyFill="1" applyBorder="1" applyAlignment="1">
      <alignment horizontal="center" vertical="center" wrapText="1"/>
    </xf>
    <xf numFmtId="0" fontId="0" fillId="2" borderId="35" xfId="0" applyFill="1" applyBorder="1" applyAlignment="1">
      <alignment horizontal="center" vertical="top" wrapText="1"/>
    </xf>
    <xf numFmtId="0" fontId="53" fillId="2" borderId="24" xfId="0" applyFont="1" applyFill="1" applyBorder="1" applyAlignment="1">
      <alignment horizontal="center" vertical="center" wrapText="1"/>
    </xf>
    <xf numFmtId="0" fontId="3" fillId="0" borderId="1" xfId="0" applyFont="1" applyBorder="1" applyAlignment="1">
      <alignment horizontal="left" vertical="center" wrapText="1"/>
    </xf>
    <xf numFmtId="166" fontId="0" fillId="2" borderId="35" xfId="0" applyNumberFormat="1" applyFill="1" applyBorder="1" applyAlignment="1">
      <alignment vertical="center" wrapText="1"/>
    </xf>
    <xf numFmtId="166" fontId="0" fillId="2" borderId="35" xfId="0" applyNumberFormat="1" applyFill="1" applyBorder="1" applyAlignment="1">
      <alignment horizontal="left" vertical="center" wrapText="1" indent="1"/>
    </xf>
    <xf numFmtId="166" fontId="0" fillId="2" borderId="0" xfId="0" applyNumberFormat="1" applyFill="1"/>
    <xf numFmtId="166" fontId="0" fillId="2" borderId="24" xfId="0" applyNumberFormat="1" applyFill="1" applyBorder="1" applyAlignment="1">
      <alignment vertical="center" wrapText="1"/>
    </xf>
    <xf numFmtId="0" fontId="0" fillId="2" borderId="49" xfId="0" applyFill="1" applyBorder="1" applyAlignment="1">
      <alignment horizontal="center" vertical="center" wrapText="1"/>
    </xf>
    <xf numFmtId="166" fontId="54" fillId="2" borderId="49" xfId="0" applyNumberFormat="1" applyFont="1" applyFill="1" applyBorder="1" applyAlignment="1">
      <alignment vertical="center" wrapText="1"/>
    </xf>
    <xf numFmtId="166" fontId="0" fillId="2" borderId="41" xfId="0" applyNumberFormat="1" applyFill="1" applyBorder="1" applyAlignment="1">
      <alignment horizontal="left" vertical="center" wrapText="1" indent="1"/>
    </xf>
    <xf numFmtId="166" fontId="0" fillId="2" borderId="19" xfId="0" applyNumberFormat="1" applyFill="1" applyBorder="1" applyAlignment="1">
      <alignment horizontal="left" vertical="center" wrapText="1" indent="1"/>
    </xf>
    <xf numFmtId="0" fontId="0" fillId="2" borderId="38" xfId="0" applyFill="1" applyBorder="1" applyAlignment="1">
      <alignment horizontal="center" vertical="center" wrapText="1"/>
    </xf>
    <xf numFmtId="166" fontId="0" fillId="2" borderId="49" xfId="0" applyNumberFormat="1" applyFill="1" applyBorder="1" applyAlignment="1">
      <alignment vertical="center" wrapText="1"/>
    </xf>
    <xf numFmtId="0" fontId="52" fillId="4" borderId="49" xfId="0" applyFont="1" applyFill="1" applyBorder="1" applyAlignment="1">
      <alignment horizontal="center" vertical="center" wrapText="1"/>
    </xf>
    <xf numFmtId="166" fontId="52" fillId="4" borderId="49" xfId="0" applyNumberFormat="1" applyFont="1" applyFill="1" applyBorder="1" applyAlignment="1">
      <alignment horizontal="center" vertical="center" wrapText="1"/>
    </xf>
    <xf numFmtId="0" fontId="56" fillId="4" borderId="34" xfId="0" applyFont="1" applyFill="1" applyBorder="1" applyAlignment="1">
      <alignment horizontal="center" vertical="center" wrapText="1"/>
    </xf>
    <xf numFmtId="0" fontId="55" fillId="4" borderId="33" xfId="0" applyFont="1" applyFill="1" applyBorder="1" applyAlignment="1">
      <alignment horizontal="center" vertical="center" wrapText="1"/>
    </xf>
    <xf numFmtId="0" fontId="52" fillId="4" borderId="71" xfId="0" applyFont="1" applyFill="1" applyBorder="1" applyAlignment="1">
      <alignment horizontal="center" vertical="center" wrapText="1"/>
    </xf>
    <xf numFmtId="0" fontId="57" fillId="4" borderId="34" xfId="0" applyFont="1" applyFill="1" applyBorder="1" applyAlignment="1">
      <alignment horizontal="center" vertical="center" wrapText="1"/>
    </xf>
    <xf numFmtId="0" fontId="15" fillId="10" borderId="0" xfId="0" applyFont="1" applyFill="1" applyAlignment="1">
      <alignment horizontal="center" vertical="center"/>
    </xf>
    <xf numFmtId="0" fontId="3" fillId="0" borderId="1" xfId="0" applyFont="1" applyBorder="1" applyAlignment="1">
      <alignment horizontal="center" vertical="center"/>
    </xf>
    <xf numFmtId="0" fontId="0" fillId="2" borderId="35" xfId="0" applyFill="1" applyBorder="1" applyAlignment="1">
      <alignment horizontal="center" vertical="center" wrapText="1"/>
    </xf>
    <xf numFmtId="0" fontId="0" fillId="2" borderId="32" xfId="0" applyFill="1" applyBorder="1" applyAlignment="1">
      <alignment horizontal="center" vertical="center" wrapText="1"/>
    </xf>
    <xf numFmtId="0" fontId="7" fillId="2" borderId="0" xfId="0" applyFont="1" applyFill="1" applyAlignment="1">
      <alignment horizontal="center"/>
    </xf>
    <xf numFmtId="0" fontId="9" fillId="2" borderId="0" xfId="0" applyFont="1" applyFill="1" applyAlignment="1">
      <alignment horizontal="right" vertical="center" wrapText="1"/>
    </xf>
    <xf numFmtId="0" fontId="9" fillId="2" borderId="0" xfId="0" applyFont="1" applyFill="1" applyAlignment="1" applyProtection="1">
      <alignment horizontal="center" vertical="center"/>
      <protection locked="0"/>
    </xf>
    <xf numFmtId="0" fontId="8" fillId="4" borderId="73" xfId="0" applyFont="1" applyFill="1" applyBorder="1" applyAlignment="1">
      <alignment horizontal="right" vertical="center"/>
    </xf>
    <xf numFmtId="4" fontId="8" fillId="4" borderId="74" xfId="0" applyNumberFormat="1" applyFont="1" applyFill="1" applyBorder="1" applyAlignment="1">
      <alignment horizontal="right" vertical="center"/>
    </xf>
    <xf numFmtId="0" fontId="15" fillId="2" borderId="76" xfId="0" applyFont="1" applyFill="1" applyBorder="1" applyAlignment="1">
      <alignment horizontal="center" vertical="center" wrapText="1"/>
    </xf>
    <xf numFmtId="0" fontId="0" fillId="2" borderId="69" xfId="0" applyFill="1" applyBorder="1" applyAlignment="1">
      <alignment horizontal="center" vertical="center" wrapText="1"/>
    </xf>
    <xf numFmtId="0" fontId="55" fillId="4" borderId="38" xfId="0" applyFont="1" applyFill="1" applyBorder="1" applyAlignment="1">
      <alignment horizontal="center" vertical="center" wrapText="1"/>
    </xf>
    <xf numFmtId="0" fontId="52" fillId="4" borderId="38" xfId="0" applyFont="1" applyFill="1" applyBorder="1" applyAlignment="1">
      <alignment horizontal="center" vertical="center" wrapText="1"/>
    </xf>
    <xf numFmtId="0" fontId="20" fillId="2" borderId="0" xfId="0" applyFont="1" applyFill="1" applyAlignment="1">
      <alignment horizontal="center" vertical="center" wrapText="1"/>
    </xf>
    <xf numFmtId="0" fontId="0" fillId="2" borderId="0" xfId="0" applyFill="1" applyAlignment="1">
      <alignment horizontal="center" vertical="center" wrapText="1"/>
    </xf>
    <xf numFmtId="166" fontId="0" fillId="2" borderId="41" xfId="0" applyNumberFormat="1" applyFill="1" applyBorder="1" applyAlignment="1">
      <alignment vertical="center" wrapText="1"/>
    </xf>
    <xf numFmtId="166" fontId="0" fillId="2" borderId="19" xfId="0" applyNumberFormat="1" applyFill="1" applyBorder="1" applyAlignment="1">
      <alignment vertical="center" wrapText="1"/>
    </xf>
    <xf numFmtId="0" fontId="0" fillId="7" borderId="67" xfId="0" applyFill="1" applyBorder="1" applyAlignment="1">
      <alignment vertical="center" wrapText="1"/>
    </xf>
    <xf numFmtId="0" fontId="0" fillId="7" borderId="0" xfId="0" applyFill="1" applyAlignment="1">
      <alignment horizontal="left" vertical="center" wrapText="1" indent="1"/>
    </xf>
    <xf numFmtId="0" fontId="0" fillId="7" borderId="55" xfId="0" applyFill="1" applyBorder="1" applyAlignment="1">
      <alignment horizontal="left" vertical="center" wrapText="1" indent="1"/>
    </xf>
    <xf numFmtId="0" fontId="4" fillId="2" borderId="1" xfId="0" applyFont="1" applyFill="1" applyBorder="1" applyAlignment="1" applyProtection="1">
      <alignment horizontal="center" vertical="center" wrapText="1"/>
      <protection locked="0"/>
    </xf>
    <xf numFmtId="0" fontId="4" fillId="10" borderId="1" xfId="0" applyFont="1" applyFill="1" applyBorder="1" applyAlignment="1">
      <alignment horizontal="right" vertical="center" wrapText="1"/>
    </xf>
    <xf numFmtId="4" fontId="4" fillId="10" borderId="1" xfId="0" applyNumberFormat="1" applyFont="1" applyFill="1" applyBorder="1" applyAlignment="1">
      <alignment horizontal="center" vertical="center"/>
    </xf>
    <xf numFmtId="0" fontId="4" fillId="2" borderId="4" xfId="0" applyFont="1" applyFill="1" applyBorder="1" applyAlignment="1" applyProtection="1">
      <alignment horizontal="center" vertical="center" wrapText="1" shrinkToFit="1"/>
      <protection locked="0"/>
    </xf>
    <xf numFmtId="0" fontId="4" fillId="10" borderId="1" xfId="0" applyFont="1" applyFill="1" applyBorder="1" applyAlignment="1" applyProtection="1">
      <alignment horizontal="center" vertical="center" wrapText="1" shrinkToFit="1"/>
      <protection locked="0"/>
    </xf>
    <xf numFmtId="0" fontId="15" fillId="2" borderId="1" xfId="0" applyFont="1" applyFill="1" applyBorder="1" applyAlignment="1">
      <alignment horizontal="center" vertical="center" wrapText="1"/>
    </xf>
    <xf numFmtId="0" fontId="3" fillId="0" borderId="16" xfId="0" applyFont="1" applyBorder="1" applyAlignment="1" applyProtection="1">
      <alignment horizontal="center" vertical="center"/>
      <protection locked="0" hidden="1"/>
    </xf>
    <xf numFmtId="4" fontId="4" fillId="10" borderId="1" xfId="0" applyNumberFormat="1" applyFont="1" applyFill="1" applyBorder="1" applyAlignment="1">
      <alignment horizontal="center" vertical="center" wrapText="1"/>
    </xf>
    <xf numFmtId="0" fontId="0" fillId="0" borderId="0" xfId="0" applyAlignment="1">
      <alignment vertical="center"/>
    </xf>
    <xf numFmtId="0" fontId="15" fillId="2" borderId="1" xfId="0" applyFont="1" applyFill="1" applyBorder="1" applyAlignment="1">
      <alignment horizontal="center" vertical="center"/>
    </xf>
    <xf numFmtId="0" fontId="15" fillId="2" borderId="78" xfId="0" applyFont="1" applyFill="1" applyBorder="1" applyAlignment="1">
      <alignment horizontal="center" vertical="center" wrapText="1"/>
    </xf>
    <xf numFmtId="0" fontId="15" fillId="10" borderId="44" xfId="0" applyFont="1" applyFill="1" applyBorder="1" applyAlignment="1">
      <alignment horizontal="center" vertical="center"/>
    </xf>
    <xf numFmtId="0" fontId="15" fillId="10" borderId="55" xfId="0" applyFont="1" applyFill="1" applyBorder="1" applyAlignment="1">
      <alignment horizontal="center" vertical="center"/>
    </xf>
    <xf numFmtId="14" fontId="15" fillId="2" borderId="1" xfId="0" applyNumberFormat="1" applyFont="1" applyFill="1" applyBorder="1" applyAlignment="1">
      <alignment horizontal="center" vertical="center" wrapText="1"/>
    </xf>
    <xf numFmtId="4" fontId="15" fillId="2" borderId="9" xfId="0" applyNumberFormat="1" applyFont="1" applyFill="1" applyBorder="1" applyAlignment="1">
      <alignment horizontal="center" vertical="center" wrapText="1"/>
    </xf>
    <xf numFmtId="0" fontId="15" fillId="10" borderId="1" xfId="0" applyFont="1" applyFill="1" applyBorder="1" applyAlignment="1">
      <alignment horizontal="center" vertical="center"/>
    </xf>
    <xf numFmtId="0" fontId="15" fillId="10" borderId="52" xfId="0" applyFont="1" applyFill="1" applyBorder="1" applyAlignment="1">
      <alignment horizontal="center" vertical="center"/>
    </xf>
    <xf numFmtId="4" fontId="15" fillId="10" borderId="77" xfId="0" applyNumberFormat="1" applyFont="1" applyFill="1" applyBorder="1" applyAlignment="1">
      <alignment horizontal="center" vertical="center"/>
    </xf>
    <xf numFmtId="4" fontId="15" fillId="10" borderId="53" xfId="0" applyNumberFormat="1" applyFont="1" applyFill="1" applyBorder="1" applyAlignment="1">
      <alignment horizontal="center" vertical="center"/>
    </xf>
    <xf numFmtId="0" fontId="8" fillId="4" borderId="48" xfId="0" applyFont="1" applyFill="1" applyBorder="1" applyAlignment="1">
      <alignment horizontal="right" vertical="center"/>
    </xf>
    <xf numFmtId="0" fontId="6" fillId="3" borderId="14" xfId="0" applyFont="1" applyFill="1" applyBorder="1" applyAlignment="1">
      <alignment horizontal="left" vertical="center" wrapText="1"/>
    </xf>
    <xf numFmtId="0" fontId="4" fillId="2" borderId="1" xfId="0" applyFont="1" applyFill="1" applyBorder="1" applyAlignment="1" applyProtection="1">
      <alignment horizontal="center" vertical="center" wrapText="1" shrinkToFit="1"/>
      <protection locked="0"/>
    </xf>
    <xf numFmtId="0" fontId="52" fillId="4" borderId="36" xfId="0" applyFont="1" applyFill="1" applyBorder="1" applyAlignment="1">
      <alignment horizontal="center" vertical="center" wrapText="1"/>
    </xf>
    <xf numFmtId="0" fontId="52" fillId="4" borderId="33" xfId="0" applyFont="1" applyFill="1" applyBorder="1" applyAlignment="1">
      <alignment horizontal="center" vertical="center" wrapText="1"/>
    </xf>
    <xf numFmtId="0" fontId="0" fillId="2" borderId="19" xfId="0" applyFill="1" applyBorder="1" applyAlignment="1">
      <alignment horizontal="center" vertical="center" wrapText="1"/>
    </xf>
    <xf numFmtId="0" fontId="52" fillId="4" borderId="34" xfId="0" applyFont="1" applyFill="1" applyBorder="1" applyAlignment="1">
      <alignment horizontal="center" vertical="center" wrapText="1"/>
    </xf>
    <xf numFmtId="0" fontId="55" fillId="4" borderId="34" xfId="0" applyFont="1" applyFill="1" applyBorder="1" applyAlignment="1">
      <alignment horizontal="center" vertical="center" wrapText="1"/>
    </xf>
    <xf numFmtId="166" fontId="0" fillId="2" borderId="36" xfId="0" applyNumberFormat="1" applyFill="1" applyBorder="1" applyAlignment="1">
      <alignment vertical="center" wrapText="1"/>
    </xf>
    <xf numFmtId="166" fontId="0" fillId="2" borderId="70" xfId="0" applyNumberFormat="1" applyFill="1" applyBorder="1" applyAlignment="1">
      <alignment vertical="center" wrapText="1"/>
    </xf>
    <xf numFmtId="166" fontId="0" fillId="2" borderId="32" xfId="0" applyNumberFormat="1" applyFill="1" applyBorder="1" applyAlignment="1">
      <alignment vertical="center" wrapText="1"/>
    </xf>
    <xf numFmtId="0" fontId="15" fillId="3" borderId="0" xfId="0" applyFont="1" applyFill="1" applyAlignment="1">
      <alignment horizontal="center" vertical="center"/>
    </xf>
    <xf numFmtId="0" fontId="0" fillId="3" borderId="0" xfId="0" applyFill="1" applyAlignment="1">
      <alignment horizontal="center"/>
    </xf>
    <xf numFmtId="166" fontId="0" fillId="3" borderId="0" xfId="0" applyNumberFormat="1" applyFill="1"/>
    <xf numFmtId="0" fontId="0" fillId="3" borderId="0" xfId="0" applyFill="1"/>
    <xf numFmtId="14" fontId="4" fillId="10" borderId="1" xfId="0" applyNumberFormat="1" applyFont="1" applyFill="1" applyBorder="1" applyAlignment="1" applyProtection="1">
      <alignment horizontal="center" vertical="center" wrapText="1" shrinkToFit="1"/>
      <protection locked="0"/>
    </xf>
    <xf numFmtId="0" fontId="0" fillId="7" borderId="30" xfId="0" applyFill="1" applyBorder="1" applyAlignment="1">
      <alignment horizontal="left" vertical="center" wrapText="1" indent="1"/>
    </xf>
    <xf numFmtId="0" fontId="4" fillId="10" borderId="1" xfId="0" applyFont="1" applyFill="1" applyBorder="1" applyAlignment="1">
      <alignment horizontal="center" vertical="center" wrapText="1"/>
    </xf>
    <xf numFmtId="0" fontId="4" fillId="2" borderId="0" xfId="0" applyFont="1" applyFill="1" applyBorder="1" applyAlignment="1">
      <alignment horizontal="center" vertical="center" wrapText="1"/>
    </xf>
    <xf numFmtId="167" fontId="4" fillId="2" borderId="0" xfId="0" applyNumberFormat="1" applyFont="1" applyFill="1" applyBorder="1" applyAlignment="1" applyProtection="1">
      <alignment horizontal="center" vertical="center" wrapText="1" shrinkToFit="1"/>
      <protection locked="0"/>
    </xf>
    <xf numFmtId="0" fontId="4" fillId="10" borderId="2" xfId="0" applyFont="1" applyFill="1" applyBorder="1" applyAlignment="1">
      <alignment horizontal="center" vertical="center" wrapText="1"/>
    </xf>
    <xf numFmtId="10" fontId="4" fillId="10" borderId="1" xfId="0" applyNumberFormat="1" applyFont="1" applyFill="1" applyBorder="1" applyAlignment="1" applyProtection="1">
      <alignment horizontal="center" vertical="center" wrapText="1" shrinkToFit="1"/>
      <protection locked="0"/>
    </xf>
    <xf numFmtId="0" fontId="29" fillId="10" borderId="0" xfId="0" applyFont="1" applyFill="1" applyBorder="1" applyAlignment="1">
      <alignment vertical="center" wrapText="1"/>
    </xf>
    <xf numFmtId="0" fontId="62" fillId="10" borderId="0" xfId="0" applyFont="1" applyFill="1" applyBorder="1" applyAlignment="1">
      <alignment horizontal="center" vertical="center" wrapText="1"/>
    </xf>
    <xf numFmtId="4" fontId="4" fillId="2" borderId="14" xfId="0" applyNumberFormat="1" applyFont="1" applyFill="1" applyBorder="1" applyAlignment="1" applyProtection="1">
      <alignment horizontal="center" vertical="center" wrapText="1" shrinkToFit="1"/>
      <protection locked="0"/>
    </xf>
    <xf numFmtId="4" fontId="4" fillId="2" borderId="4" xfId="1" applyNumberFormat="1" applyFont="1" applyFill="1" applyBorder="1" applyAlignment="1" applyProtection="1">
      <alignment horizontal="center" vertical="center" wrapText="1" shrinkToFit="1"/>
      <protection locked="0"/>
    </xf>
    <xf numFmtId="0" fontId="9" fillId="2" borderId="0" xfId="0" applyFont="1" applyFill="1" applyAlignment="1">
      <alignment horizontal="center" vertical="center" wrapText="1"/>
    </xf>
    <xf numFmtId="0" fontId="9" fillId="2" borderId="0" xfId="0" applyFont="1" applyFill="1" applyAlignment="1">
      <alignment vertical="center" wrapText="1"/>
    </xf>
    <xf numFmtId="0" fontId="4" fillId="10" borderId="1" xfId="0" applyFont="1" applyFill="1" applyBorder="1" applyAlignment="1">
      <alignment horizontal="center" vertical="center" wrapText="1"/>
    </xf>
    <xf numFmtId="0" fontId="4" fillId="2" borderId="1" xfId="0" applyFont="1" applyFill="1" applyBorder="1" applyAlignment="1" applyProtection="1">
      <alignment vertical="center" wrapText="1" shrinkToFit="1"/>
      <protection locked="0"/>
    </xf>
    <xf numFmtId="0" fontId="4" fillId="2" borderId="4" xfId="0" applyFont="1" applyFill="1" applyBorder="1" applyAlignment="1" applyProtection="1">
      <alignment horizontal="center" vertical="center" wrapText="1" shrinkToFit="1"/>
      <protection locked="0"/>
    </xf>
    <xf numFmtId="4" fontId="4" fillId="2" borderId="16" xfId="0" applyNumberFormat="1" applyFont="1" applyFill="1" applyBorder="1" applyAlignment="1" applyProtection="1">
      <alignment horizontal="center" vertical="center" wrapText="1" shrinkToFit="1"/>
      <protection locked="0"/>
    </xf>
    <xf numFmtId="4" fontId="4" fillId="2" borderId="82" xfId="1" applyNumberFormat="1" applyFont="1" applyFill="1" applyBorder="1" applyAlignment="1" applyProtection="1">
      <alignment horizontal="center" vertical="center" wrapText="1" shrinkToFit="1"/>
      <protection locked="0"/>
    </xf>
    <xf numFmtId="4" fontId="4" fillId="2" borderId="83" xfId="1" applyNumberFormat="1" applyFont="1" applyFill="1" applyBorder="1" applyAlignment="1" applyProtection="1">
      <alignment horizontal="center" vertical="center" wrapText="1" shrinkToFit="1"/>
      <protection locked="0"/>
    </xf>
    <xf numFmtId="0" fontId="3" fillId="0" borderId="0" xfId="0" applyFont="1" applyAlignment="1">
      <alignment horizontal="center" vertical="center"/>
    </xf>
    <xf numFmtId="0" fontId="6" fillId="3" borderId="16" xfId="0" applyFont="1" applyFill="1" applyBorder="1" applyAlignment="1">
      <alignment horizontal="center" vertical="center" wrapText="1"/>
    </xf>
    <xf numFmtId="0" fontId="3" fillId="0" borderId="0" xfId="0" applyFont="1" applyFill="1"/>
    <xf numFmtId="0" fontId="4" fillId="2" borderId="0" xfId="0" applyFont="1" applyFill="1" applyAlignment="1">
      <alignment horizontal="left" vertical="center"/>
    </xf>
    <xf numFmtId="0" fontId="10" fillId="0" borderId="77" xfId="0" applyFont="1" applyBorder="1"/>
    <xf numFmtId="0" fontId="10" fillId="0" borderId="2" xfId="0" applyFont="1" applyBorder="1"/>
    <xf numFmtId="0" fontId="10" fillId="0" borderId="51" xfId="0" applyFont="1" applyBorder="1"/>
    <xf numFmtId="0" fontId="10" fillId="0" borderId="81" xfId="0" applyFont="1" applyBorder="1"/>
    <xf numFmtId="0" fontId="10" fillId="0" borderId="84" xfId="0" applyFont="1" applyBorder="1"/>
    <xf numFmtId="4" fontId="10" fillId="0" borderId="85" xfId="0" applyNumberFormat="1" applyFont="1" applyBorder="1"/>
    <xf numFmtId="4" fontId="10" fillId="0" borderId="86" xfId="0" applyNumberFormat="1" applyFont="1" applyBorder="1"/>
    <xf numFmtId="4" fontId="10" fillId="0" borderId="19" xfId="0" applyNumberFormat="1" applyFont="1" applyBorder="1"/>
    <xf numFmtId="4" fontId="14" fillId="4" borderId="8" xfId="0" applyNumberFormat="1" applyFont="1" applyFill="1" applyBorder="1" applyAlignment="1">
      <alignment horizontal="right"/>
    </xf>
    <xf numFmtId="0" fontId="6" fillId="2" borderId="0" xfId="0" applyFont="1" applyFill="1" applyAlignment="1">
      <alignment horizontal="center" vertical="center"/>
    </xf>
    <xf numFmtId="14" fontId="4" fillId="2" borderId="1" xfId="0" applyNumberFormat="1" applyFont="1" applyFill="1" applyBorder="1" applyAlignment="1" applyProtection="1">
      <alignment vertical="center" wrapText="1"/>
      <protection locked="0"/>
    </xf>
    <xf numFmtId="14" fontId="4" fillId="2" borderId="1" xfId="0" applyNumberFormat="1" applyFont="1" applyFill="1" applyBorder="1" applyAlignment="1">
      <alignment vertical="center" wrapText="1"/>
    </xf>
    <xf numFmtId="168" fontId="4" fillId="2" borderId="4" xfId="0" applyNumberFormat="1" applyFont="1" applyFill="1" applyBorder="1" applyAlignment="1" applyProtection="1">
      <alignment horizontal="center" vertical="center" wrapText="1" shrinkToFit="1"/>
      <protection locked="0"/>
    </xf>
    <xf numFmtId="1" fontId="4" fillId="2" borderId="4" xfId="0" applyNumberFormat="1" applyFont="1" applyFill="1" applyBorder="1" applyAlignment="1" applyProtection="1">
      <alignment horizontal="center" vertical="center" wrapText="1" shrinkToFit="1"/>
      <protection locked="0"/>
    </xf>
    <xf numFmtId="1" fontId="15" fillId="2" borderId="54" xfId="0" applyNumberFormat="1" applyFont="1" applyFill="1" applyBorder="1" applyAlignment="1">
      <alignment horizontal="center" vertical="center" wrapText="1"/>
    </xf>
    <xf numFmtId="0" fontId="68" fillId="2" borderId="56" xfId="0" applyFont="1" applyFill="1" applyBorder="1" applyAlignment="1">
      <alignment horizontal="center" vertical="center" wrapText="1"/>
    </xf>
    <xf numFmtId="14" fontId="68" fillId="2" borderId="12" xfId="0" applyNumberFormat="1" applyFont="1" applyFill="1" applyBorder="1" applyAlignment="1">
      <alignment horizontal="center" vertical="center" wrapText="1"/>
    </xf>
    <xf numFmtId="14" fontId="5" fillId="2" borderId="1" xfId="0" applyNumberFormat="1" applyFont="1" applyFill="1" applyBorder="1" applyAlignment="1" applyProtection="1">
      <alignment horizontal="center" vertical="center" wrapText="1"/>
      <protection locked="0"/>
    </xf>
    <xf numFmtId="0" fontId="3" fillId="0" borderId="0" xfId="0" applyFont="1" applyAlignment="1">
      <alignment horizontal="left"/>
    </xf>
    <xf numFmtId="0" fontId="24" fillId="10" borderId="37" xfId="0" applyFont="1" applyFill="1" applyBorder="1" applyAlignment="1">
      <alignment vertical="center" wrapText="1"/>
    </xf>
    <xf numFmtId="0" fontId="24" fillId="10" borderId="31" xfId="0" applyFont="1" applyFill="1" applyBorder="1" applyAlignment="1">
      <alignment vertical="center" wrapText="1"/>
    </xf>
    <xf numFmtId="0" fontId="15" fillId="2" borderId="54"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4" fontId="3" fillId="0" borderId="16" xfId="0" applyNumberFormat="1" applyFont="1" applyBorder="1" applyAlignment="1" applyProtection="1">
      <alignment horizontal="center" vertical="center"/>
      <protection locked="0" hidden="1"/>
    </xf>
    <xf numFmtId="0" fontId="3" fillId="0" borderId="1" xfId="0" applyFont="1" applyBorder="1" applyAlignment="1">
      <alignment horizontal="center" vertical="center"/>
    </xf>
    <xf numFmtId="0" fontId="53" fillId="7" borderId="55" xfId="0" applyFont="1" applyFill="1" applyBorder="1" applyAlignment="1">
      <alignment horizontal="left" vertical="center" wrapText="1"/>
    </xf>
    <xf numFmtId="0" fontId="53" fillId="7" borderId="65" xfId="0" applyFont="1" applyFill="1" applyBorder="1" applyAlignment="1">
      <alignment horizontal="left" vertical="center" wrapText="1"/>
    </xf>
    <xf numFmtId="0" fontId="64" fillId="4" borderId="2" xfId="0" applyFont="1" applyFill="1" applyBorder="1" applyAlignment="1">
      <alignment horizontal="left" vertical="top" wrapText="1"/>
    </xf>
    <xf numFmtId="0" fontId="64" fillId="4" borderId="3" xfId="0" applyFont="1" applyFill="1" applyBorder="1" applyAlignment="1">
      <alignment horizontal="left" vertical="top" wrapText="1"/>
    </xf>
    <xf numFmtId="0" fontId="64" fillId="4" borderId="4" xfId="0" applyFont="1" applyFill="1" applyBorder="1" applyAlignment="1">
      <alignment horizontal="left" vertical="top" wrapText="1"/>
    </xf>
    <xf numFmtId="0" fontId="44" fillId="4" borderId="2" xfId="0" applyFont="1" applyFill="1" applyBorder="1" applyAlignment="1">
      <alignment horizontal="justify" vertical="top" wrapText="1"/>
    </xf>
    <xf numFmtId="0" fontId="44" fillId="4" borderId="3" xfId="0" applyFont="1" applyFill="1" applyBorder="1" applyAlignment="1">
      <alignment horizontal="justify" vertical="top" wrapText="1"/>
    </xf>
    <xf numFmtId="0" fontId="44" fillId="4" borderId="4" xfId="0" applyFont="1" applyFill="1" applyBorder="1" applyAlignment="1">
      <alignment horizontal="justify" vertical="top" wrapText="1"/>
    </xf>
    <xf numFmtId="0" fontId="45" fillId="14" borderId="40" xfId="0" applyFont="1" applyFill="1" applyBorder="1" applyAlignment="1">
      <alignment horizontal="center" vertical="center" wrapText="1"/>
    </xf>
    <xf numFmtId="0" fontId="45" fillId="14" borderId="5" xfId="0" applyFont="1" applyFill="1" applyBorder="1" applyAlignment="1">
      <alignment horizontal="center" vertical="center" wrapText="1"/>
    </xf>
    <xf numFmtId="0" fontId="45" fillId="14" borderId="16" xfId="0" applyFont="1" applyFill="1" applyBorder="1" applyAlignment="1">
      <alignment horizontal="center" vertical="center" wrapText="1"/>
    </xf>
    <xf numFmtId="0" fontId="47" fillId="4" borderId="2" xfId="0" applyFont="1" applyFill="1" applyBorder="1" applyAlignment="1">
      <alignment horizontal="center" vertical="top"/>
    </xf>
    <xf numFmtId="0" fontId="47" fillId="4" borderId="3" xfId="0" applyFont="1" applyFill="1" applyBorder="1" applyAlignment="1">
      <alignment horizontal="center" vertical="top"/>
    </xf>
    <xf numFmtId="0" fontId="47" fillId="4" borderId="4" xfId="0" applyFont="1" applyFill="1" applyBorder="1" applyAlignment="1">
      <alignment horizontal="center" vertical="top"/>
    </xf>
    <xf numFmtId="0" fontId="43" fillId="4" borderId="1" xfId="0" applyFont="1" applyFill="1" applyBorder="1" applyAlignment="1">
      <alignment horizontal="justify" vertical="top" wrapText="1"/>
    </xf>
    <xf numFmtId="0" fontId="58" fillId="4" borderId="2" xfId="0" applyFont="1" applyFill="1" applyBorder="1" applyAlignment="1">
      <alignment horizontal="justify" vertical="top" wrapText="1"/>
    </xf>
    <xf numFmtId="0" fontId="58" fillId="4" borderId="3" xfId="0" applyFont="1" applyFill="1" applyBorder="1" applyAlignment="1">
      <alignment horizontal="justify" vertical="top" wrapText="1"/>
    </xf>
    <xf numFmtId="0" fontId="58" fillId="4" borderId="4" xfId="0" applyFont="1" applyFill="1" applyBorder="1" applyAlignment="1">
      <alignment horizontal="justify" vertical="top" wrapText="1"/>
    </xf>
    <xf numFmtId="0" fontId="64" fillId="4" borderId="2" xfId="0" applyFont="1" applyFill="1" applyBorder="1" applyAlignment="1">
      <alignment horizontal="justify" vertical="top" wrapText="1"/>
    </xf>
    <xf numFmtId="0" fontId="64" fillId="4" borderId="3" xfId="0" applyFont="1" applyFill="1" applyBorder="1" applyAlignment="1">
      <alignment horizontal="justify" vertical="top" wrapText="1"/>
    </xf>
    <xf numFmtId="0" fontId="64" fillId="4" borderId="4" xfId="0" applyFont="1" applyFill="1" applyBorder="1" applyAlignment="1">
      <alignment horizontal="justify" vertical="top" wrapText="1"/>
    </xf>
    <xf numFmtId="0" fontId="46" fillId="4" borderId="3" xfId="0" applyFont="1" applyFill="1" applyBorder="1" applyAlignment="1">
      <alignment horizontal="justify" vertical="top" wrapText="1"/>
    </xf>
    <xf numFmtId="0" fontId="46" fillId="4" borderId="4" xfId="0" applyFont="1" applyFill="1" applyBorder="1" applyAlignment="1">
      <alignment horizontal="justify" vertical="top" wrapText="1"/>
    </xf>
    <xf numFmtId="0" fontId="4" fillId="2" borderId="81" xfId="0" applyFont="1" applyFill="1" applyBorder="1" applyAlignment="1">
      <alignment horizontal="left" vertical="center" wrapText="1"/>
    </xf>
    <xf numFmtId="0" fontId="4" fillId="2" borderId="82" xfId="0" applyFont="1" applyFill="1" applyBorder="1" applyAlignment="1">
      <alignment horizontal="left" vertical="center" wrapText="1"/>
    </xf>
    <xf numFmtId="0" fontId="4" fillId="2" borderId="0" xfId="0" applyFont="1" applyFill="1" applyAlignment="1" applyProtection="1">
      <alignment horizontal="center" vertical="center" wrapText="1" shrinkToFit="1"/>
      <protection locked="0"/>
    </xf>
    <xf numFmtId="0" fontId="37" fillId="0" borderId="0" xfId="0" applyFont="1" applyAlignment="1">
      <alignment horizontal="center" vertical="center" wrapText="1"/>
    </xf>
    <xf numFmtId="0" fontId="4" fillId="10"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4" fillId="2" borderId="0" xfId="0" applyFont="1" applyFill="1" applyAlignment="1" applyProtection="1">
      <alignment horizontal="center" vertical="center" wrapText="1"/>
      <protection locked="0"/>
    </xf>
    <xf numFmtId="0" fontId="32" fillId="2" borderId="2" xfId="0" applyFont="1" applyFill="1" applyBorder="1" applyAlignment="1" applyProtection="1">
      <alignment horizontal="center" vertical="center" wrapText="1"/>
      <protection locked="0"/>
    </xf>
    <xf numFmtId="0" fontId="32" fillId="2" borderId="4" xfId="0" applyFont="1" applyFill="1" applyBorder="1" applyAlignment="1" applyProtection="1">
      <alignment horizontal="center" vertical="center" wrapText="1"/>
      <protection locked="0"/>
    </xf>
    <xf numFmtId="0" fontId="4" fillId="10" borderId="40" xfId="0" applyFont="1" applyFill="1" applyBorder="1" applyAlignment="1">
      <alignment horizontal="center" vertical="center" wrapText="1"/>
    </xf>
    <xf numFmtId="0" fontId="4" fillId="10" borderId="16" xfId="0" applyFont="1" applyFill="1" applyBorder="1" applyAlignment="1">
      <alignment horizontal="center" vertical="center" wrapText="1"/>
    </xf>
    <xf numFmtId="0" fontId="4" fillId="2" borderId="2" xfId="0" applyFont="1" applyFill="1" applyBorder="1" applyAlignment="1" applyProtection="1">
      <alignment horizontal="left" vertical="center" wrapText="1" shrinkToFit="1"/>
      <protection locked="0"/>
    </xf>
    <xf numFmtId="0" fontId="4" fillId="2" borderId="3" xfId="0" applyFont="1" applyFill="1" applyBorder="1" applyAlignment="1" applyProtection="1">
      <alignment horizontal="left" vertical="center" wrapText="1" shrinkToFit="1"/>
      <protection locked="0"/>
    </xf>
    <xf numFmtId="0" fontId="4" fillId="2" borderId="4" xfId="0" applyFont="1" applyFill="1" applyBorder="1" applyAlignment="1" applyProtection="1">
      <alignment horizontal="left" vertical="center" wrapText="1" shrinkToFit="1"/>
      <protection locked="0"/>
    </xf>
    <xf numFmtId="0" fontId="4" fillId="2" borderId="0" xfId="0" applyFont="1" applyFill="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35" fillId="2" borderId="0" xfId="0" applyFont="1" applyFill="1" applyAlignment="1">
      <alignment horizontal="justify" vertical="center" wrapText="1"/>
    </xf>
    <xf numFmtId="0" fontId="9" fillId="4" borderId="13" xfId="0" applyFont="1" applyFill="1" applyBorder="1" applyAlignment="1">
      <alignment horizontal="left" vertical="center" wrapText="1"/>
    </xf>
    <xf numFmtId="0" fontId="9" fillId="4" borderId="17" xfId="0" applyFont="1" applyFill="1" applyBorder="1" applyAlignment="1">
      <alignment horizontal="left" vertical="center" wrapText="1"/>
    </xf>
    <xf numFmtId="0" fontId="9" fillId="4" borderId="50" xfId="0" applyFont="1" applyFill="1" applyBorder="1" applyAlignment="1">
      <alignment horizontal="left" vertical="center" wrapText="1"/>
    </xf>
    <xf numFmtId="0" fontId="9" fillId="4" borderId="47" xfId="0" applyFont="1" applyFill="1" applyBorder="1" applyAlignment="1">
      <alignment horizontal="left" vertical="center" wrapText="1"/>
    </xf>
    <xf numFmtId="0" fontId="8" fillId="4" borderId="6" xfId="0" applyFont="1" applyFill="1" applyBorder="1" applyAlignment="1">
      <alignment horizontal="right" vertical="center"/>
    </xf>
    <xf numFmtId="0" fontId="8" fillId="4" borderId="7" xfId="0" applyFont="1" applyFill="1" applyBorder="1" applyAlignment="1">
      <alignment horizontal="right" vertical="center"/>
    </xf>
    <xf numFmtId="0" fontId="8" fillId="4" borderId="48" xfId="0" applyFont="1" applyFill="1" applyBorder="1" applyAlignment="1">
      <alignment horizontal="right" vertical="center"/>
    </xf>
    <xf numFmtId="4" fontId="8" fillId="4" borderId="50" xfId="0" applyNumberFormat="1" applyFont="1" applyFill="1" applyBorder="1" applyAlignment="1">
      <alignment horizontal="center" vertical="center"/>
    </xf>
    <xf numFmtId="4" fontId="8" fillId="4" borderId="7" xfId="0" applyNumberFormat="1" applyFont="1" applyFill="1" applyBorder="1" applyAlignment="1">
      <alignment horizontal="center" vertical="center"/>
    </xf>
    <xf numFmtId="4" fontId="8" fillId="4" borderId="8" xfId="0" applyNumberFormat="1" applyFont="1" applyFill="1" applyBorder="1" applyAlignment="1">
      <alignment horizontal="center" vertical="center"/>
    </xf>
    <xf numFmtId="0" fontId="34" fillId="2" borderId="0" xfId="0" applyFont="1" applyFill="1" applyAlignment="1">
      <alignment horizontal="justify" vertical="center" wrapText="1"/>
    </xf>
    <xf numFmtId="0" fontId="40" fillId="2" borderId="0" xfId="0" applyFont="1" applyFill="1" applyAlignment="1">
      <alignment horizontal="center" vertical="center"/>
    </xf>
    <xf numFmtId="0" fontId="6" fillId="2" borderId="0" xfId="0" applyFont="1" applyFill="1" applyAlignment="1">
      <alignment horizontal="center" vertical="center"/>
    </xf>
    <xf numFmtId="0" fontId="61"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shrinkToFit="1"/>
      <protection locked="0"/>
    </xf>
    <xf numFmtId="0" fontId="10" fillId="0" borderId="18" xfId="0" applyFont="1" applyBorder="1" applyAlignment="1">
      <alignment horizontal="center" vertical="center" wrapText="1"/>
    </xf>
    <xf numFmtId="0" fontId="10" fillId="0" borderId="13" xfId="0" applyFont="1" applyBorder="1" applyAlignment="1">
      <alignment horizontal="center" vertical="center" wrapText="1"/>
    </xf>
    <xf numFmtId="0" fontId="13" fillId="4" borderId="2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19" xfId="0" applyFont="1" applyFill="1" applyBorder="1" applyAlignment="1">
      <alignment horizontal="center" vertical="center" wrapText="1"/>
    </xf>
    <xf numFmtId="0" fontId="10" fillId="0" borderId="79" xfId="0" applyFont="1" applyBorder="1" applyAlignment="1">
      <alignment horizontal="center" vertical="center" wrapText="1"/>
    </xf>
    <xf numFmtId="0" fontId="10" fillId="0" borderId="80" xfId="0" applyFont="1" applyBorder="1" applyAlignment="1">
      <alignment horizontal="center" vertical="center" wrapText="1"/>
    </xf>
    <xf numFmtId="0" fontId="4" fillId="10" borderId="41"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45" xfId="0" applyFont="1" applyFill="1" applyBorder="1" applyAlignment="1">
      <alignment horizontal="center" vertical="center" wrapText="1"/>
    </xf>
    <xf numFmtId="0" fontId="37" fillId="2" borderId="0" xfId="0" applyFont="1" applyFill="1" applyAlignment="1">
      <alignment horizontal="center" vertical="center" wrapText="1"/>
    </xf>
    <xf numFmtId="0" fontId="32" fillId="2"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shrinkToFit="1"/>
      <protection locked="0"/>
    </xf>
    <xf numFmtId="0" fontId="4" fillId="2" borderId="3" xfId="0" applyFont="1" applyFill="1" applyBorder="1" applyAlignment="1" applyProtection="1">
      <alignment horizontal="center" vertical="center" wrapText="1" shrinkToFit="1"/>
      <protection locked="0"/>
    </xf>
    <xf numFmtId="0" fontId="4" fillId="2" borderId="4" xfId="0" applyFont="1" applyFill="1" applyBorder="1" applyAlignment="1" applyProtection="1">
      <alignment horizontal="center" vertical="center" wrapText="1" shrinkToFit="1"/>
      <protection locked="0"/>
    </xf>
    <xf numFmtId="0" fontId="4" fillId="2" borderId="1" xfId="0" applyFont="1" applyFill="1" applyBorder="1" applyAlignment="1" applyProtection="1">
      <alignment horizontal="center" vertical="center" wrapText="1"/>
      <protection locked="0"/>
    </xf>
    <xf numFmtId="0" fontId="3" fillId="0" borderId="1" xfId="0" applyFont="1" applyBorder="1" applyAlignment="1">
      <alignment horizontal="center" vertical="center"/>
    </xf>
    <xf numFmtId="0" fontId="9" fillId="2" borderId="0" xfId="0" applyFont="1" applyFill="1" applyAlignment="1" applyProtection="1">
      <alignment horizontal="center" vertical="center" wrapText="1" shrinkToFit="1"/>
      <protection locked="0"/>
    </xf>
    <xf numFmtId="0" fontId="9" fillId="4" borderId="72" xfId="0" applyFont="1" applyFill="1" applyBorder="1" applyAlignment="1">
      <alignment horizontal="left" vertical="center" wrapText="1"/>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6" fillId="3" borderId="16" xfId="0" applyFont="1" applyFill="1" applyBorder="1" applyAlignment="1">
      <alignment horizontal="center" vertical="center" wrapText="1"/>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4" fontId="8" fillId="4" borderId="75" xfId="0" applyNumberFormat="1" applyFont="1" applyFill="1" applyBorder="1" applyAlignment="1">
      <alignment horizontal="center" vertical="center"/>
    </xf>
    <xf numFmtId="4" fontId="8" fillId="4" borderId="45" xfId="0" applyNumberFormat="1" applyFont="1" applyFill="1" applyBorder="1" applyAlignment="1">
      <alignment horizontal="center" vertical="center"/>
    </xf>
    <xf numFmtId="0" fontId="8" fillId="4" borderId="10" xfId="0" applyFont="1" applyFill="1" applyBorder="1" applyAlignment="1">
      <alignment horizontal="right"/>
    </xf>
    <xf numFmtId="0" fontId="8" fillId="4" borderId="11" xfId="0" applyFont="1" applyFill="1" applyBorder="1" applyAlignment="1">
      <alignment horizontal="right"/>
    </xf>
    <xf numFmtId="0" fontId="7" fillId="4" borderId="6" xfId="0" applyFont="1" applyFill="1" applyBorder="1" applyAlignment="1">
      <alignment horizontal="center"/>
    </xf>
    <xf numFmtId="0" fontId="7" fillId="4" borderId="7" xfId="0" applyFont="1" applyFill="1" applyBorder="1" applyAlignment="1">
      <alignment horizontal="center"/>
    </xf>
    <xf numFmtId="0" fontId="7" fillId="4" borderId="8" xfId="0" applyFont="1" applyFill="1" applyBorder="1" applyAlignment="1">
      <alignment horizontal="center"/>
    </xf>
    <xf numFmtId="0" fontId="66" fillId="2" borderId="87" xfId="0" applyFont="1" applyFill="1" applyBorder="1" applyAlignment="1">
      <alignment horizontal="center" vertical="center" wrapText="1"/>
    </xf>
    <xf numFmtId="0" fontId="66" fillId="2" borderId="88" xfId="0" applyFont="1" applyFill="1" applyBorder="1" applyAlignment="1">
      <alignment horizontal="center" vertical="center" wrapText="1"/>
    </xf>
    <xf numFmtId="14" fontId="66" fillId="2" borderId="89" xfId="0" applyNumberFormat="1" applyFont="1" applyFill="1" applyBorder="1" applyAlignment="1">
      <alignment horizontal="center" vertical="center" wrapText="1"/>
    </xf>
    <xf numFmtId="14" fontId="66" fillId="2" borderId="90" xfId="0" applyNumberFormat="1" applyFont="1" applyFill="1" applyBorder="1" applyAlignment="1">
      <alignment horizontal="center" vertical="center" wrapText="1"/>
    </xf>
    <xf numFmtId="14" fontId="66" fillId="2" borderId="91" xfId="0" applyNumberFormat="1" applyFont="1" applyFill="1" applyBorder="1" applyAlignment="1">
      <alignment horizontal="center" vertical="center" wrapText="1"/>
    </xf>
    <xf numFmtId="0" fontId="66" fillId="2" borderId="92" xfId="0" applyFont="1" applyFill="1" applyBorder="1" applyAlignment="1">
      <alignment horizontal="center" vertical="center" wrapText="1"/>
    </xf>
    <xf numFmtId="0" fontId="66" fillId="2" borderId="93" xfId="0" applyFont="1" applyFill="1" applyBorder="1" applyAlignment="1">
      <alignment horizontal="center" vertical="center" wrapText="1"/>
    </xf>
    <xf numFmtId="0" fontId="67" fillId="2" borderId="89" xfId="0" applyFont="1" applyFill="1" applyBorder="1" applyAlignment="1">
      <alignment horizontal="center" vertical="center" wrapText="1"/>
    </xf>
    <xf numFmtId="0" fontId="67" fillId="2" borderId="90" xfId="0" applyFont="1" applyFill="1" applyBorder="1" applyAlignment="1">
      <alignment horizontal="center" vertical="center" wrapText="1"/>
    </xf>
    <xf numFmtId="0" fontId="67" fillId="2" borderId="91" xfId="0" applyFont="1" applyFill="1" applyBorder="1" applyAlignment="1">
      <alignment horizontal="center" vertical="center" wrapText="1"/>
    </xf>
    <xf numFmtId="0" fontId="35" fillId="13" borderId="23" xfId="0" applyFont="1" applyFill="1" applyBorder="1" applyAlignment="1">
      <alignment horizontal="justify" vertical="center" wrapText="1"/>
    </xf>
    <xf numFmtId="0" fontId="35" fillId="13" borderId="45" xfId="0" applyFont="1" applyFill="1" applyBorder="1" applyAlignment="1">
      <alignment horizontal="justify" vertical="center" wrapText="1"/>
    </xf>
    <xf numFmtId="0" fontId="35" fillId="13" borderId="20" xfId="0" applyFont="1" applyFill="1" applyBorder="1" applyAlignment="1">
      <alignment horizontal="justify" vertical="center" wrapText="1"/>
    </xf>
    <xf numFmtId="0" fontId="34" fillId="11" borderId="6" xfId="0" applyFont="1" applyFill="1" applyBorder="1" applyAlignment="1">
      <alignment horizontal="justify" vertical="center" wrapText="1"/>
    </xf>
    <xf numFmtId="0" fontId="34" fillId="11" borderId="7" xfId="0" applyFont="1" applyFill="1" applyBorder="1" applyAlignment="1">
      <alignment horizontal="justify" vertical="center" wrapText="1"/>
    </xf>
    <xf numFmtId="0" fontId="34" fillId="11" borderId="42" xfId="0" applyFont="1" applyFill="1" applyBorder="1" applyAlignment="1">
      <alignment horizontal="justify" vertical="center" wrapText="1"/>
    </xf>
    <xf numFmtId="0" fontId="35" fillId="13" borderId="21" xfId="0" applyFont="1" applyFill="1" applyBorder="1" applyAlignment="1">
      <alignment horizontal="justify" vertical="center" wrapText="1"/>
    </xf>
    <xf numFmtId="0" fontId="35" fillId="13" borderId="39" xfId="0" applyFont="1" applyFill="1" applyBorder="1" applyAlignment="1">
      <alignment horizontal="justify" vertical="center" wrapText="1"/>
    </xf>
    <xf numFmtId="0" fontId="35" fillId="13" borderId="43" xfId="0" applyFont="1" applyFill="1" applyBorder="1" applyAlignment="1">
      <alignment horizontal="justify" vertical="center" wrapText="1"/>
    </xf>
    <xf numFmtId="0" fontId="35" fillId="13" borderId="22" xfId="0" applyFont="1" applyFill="1" applyBorder="1" applyAlignment="1">
      <alignment horizontal="justify" vertical="center" wrapText="1"/>
    </xf>
    <xf numFmtId="0" fontId="35" fillId="13" borderId="44" xfId="0" applyFont="1" applyFill="1" applyBorder="1" applyAlignment="1">
      <alignment horizontal="justify" vertical="center" wrapText="1"/>
    </xf>
    <xf numFmtId="0" fontId="35" fillId="13" borderId="0" xfId="0" applyFont="1" applyFill="1" applyAlignment="1">
      <alignment horizontal="justify" vertical="center" wrapText="1"/>
    </xf>
    <xf numFmtId="0" fontId="35" fillId="13" borderId="55" xfId="0" applyFont="1" applyFill="1" applyBorder="1" applyAlignment="1">
      <alignment horizontal="justify" vertical="center" wrapText="1"/>
    </xf>
    <xf numFmtId="0" fontId="35" fillId="13" borderId="46" xfId="0" applyFont="1" applyFill="1" applyBorder="1" applyAlignment="1">
      <alignment horizontal="justify" vertical="center" wrapText="1"/>
    </xf>
    <xf numFmtId="0" fontId="35" fillId="13" borderId="35" xfId="0" applyFont="1" applyFill="1" applyBorder="1" applyAlignment="1">
      <alignment horizontal="justify" vertical="center" wrapText="1"/>
    </xf>
    <xf numFmtId="14" fontId="24" fillId="10" borderId="6" xfId="0" applyNumberFormat="1" applyFont="1" applyFill="1" applyBorder="1" applyAlignment="1">
      <alignment horizontal="center" vertical="center" wrapText="1"/>
    </xf>
    <xf numFmtId="14" fontId="24" fillId="10" borderId="8" xfId="0" applyNumberFormat="1" applyFont="1" applyFill="1" applyBorder="1" applyAlignment="1">
      <alignment horizontal="center" vertical="center" wrapText="1"/>
    </xf>
    <xf numFmtId="0" fontId="0" fillId="7" borderId="25" xfId="0" applyFill="1" applyBorder="1" applyAlignment="1">
      <alignment horizontal="left" vertical="center" wrapText="1" indent="1"/>
    </xf>
    <xf numFmtId="0" fontId="0" fillId="7" borderId="68" xfId="0" applyFill="1" applyBorder="1" applyAlignment="1">
      <alignment horizontal="left" vertical="center" wrapText="1" indent="1"/>
    </xf>
    <xf numFmtId="0" fontId="20" fillId="7" borderId="30" xfId="0" applyFont="1" applyFill="1" applyBorder="1" applyAlignment="1">
      <alignment vertical="center" wrapText="1"/>
    </xf>
    <xf numFmtId="0" fontId="20" fillId="7" borderId="67" xfId="0" applyFont="1" applyFill="1" applyBorder="1" applyAlignment="1">
      <alignment vertical="center" wrapText="1"/>
    </xf>
    <xf numFmtId="0" fontId="20" fillId="7" borderId="45" xfId="0" applyFont="1" applyFill="1" applyBorder="1" applyAlignment="1">
      <alignment vertical="center" wrapText="1"/>
    </xf>
    <xf numFmtId="0" fontId="20" fillId="7" borderId="20" xfId="0" applyFont="1" applyFill="1" applyBorder="1" applyAlignment="1">
      <alignment vertical="center" wrapText="1"/>
    </xf>
    <xf numFmtId="0" fontId="24" fillId="2" borderId="0" xfId="0" applyFont="1" applyFill="1" applyAlignment="1">
      <alignment horizontal="center" vertical="center"/>
    </xf>
    <xf numFmtId="0" fontId="33" fillId="5" borderId="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3" fillId="5" borderId="8" xfId="0" applyFont="1" applyFill="1" applyBorder="1" applyAlignment="1">
      <alignment horizontal="center" vertical="center" wrapText="1"/>
    </xf>
    <xf numFmtId="0" fontId="0" fillId="2" borderId="0" xfId="0" applyFill="1" applyAlignment="1">
      <alignment horizontal="justify" vertical="justify" wrapText="1"/>
    </xf>
    <xf numFmtId="0" fontId="0" fillId="6" borderId="66" xfId="0" applyFill="1" applyBorder="1" applyAlignment="1">
      <alignment horizontal="left" vertical="center" wrapText="1"/>
    </xf>
    <xf numFmtId="0" fontId="0" fillId="6" borderId="60" xfId="0" applyFill="1" applyBorder="1" applyAlignment="1">
      <alignment horizontal="left" vertical="center" wrapText="1"/>
    </xf>
    <xf numFmtId="0" fontId="62" fillId="0" borderId="6" xfId="0" applyFont="1" applyBorder="1" applyAlignment="1">
      <alignment horizontal="center" vertical="center" wrapText="1"/>
    </xf>
    <xf numFmtId="0" fontId="62" fillId="0" borderId="8" xfId="0" applyFont="1" applyBorder="1" applyAlignment="1">
      <alignment horizontal="center" vertical="center" wrapText="1"/>
    </xf>
    <xf numFmtId="0" fontId="27" fillId="8" borderId="1" xfId="0" applyFont="1" applyFill="1" applyBorder="1" applyAlignment="1">
      <alignment horizontal="center" vertical="center" wrapText="1"/>
    </xf>
    <xf numFmtId="0" fontId="26" fillId="0" borderId="6" xfId="0" applyFont="1" applyBorder="1" applyAlignment="1">
      <alignment horizontal="center" vertical="center" wrapText="1"/>
    </xf>
    <xf numFmtId="0" fontId="26" fillId="0" borderId="8" xfId="0" applyFont="1" applyBorder="1" applyAlignment="1">
      <alignment horizontal="center" vertical="center" wrapText="1"/>
    </xf>
    <xf numFmtId="0" fontId="0" fillId="6" borderId="66" xfId="0" applyFill="1" applyBorder="1" applyAlignment="1">
      <alignment vertical="center" wrapText="1"/>
    </xf>
    <xf numFmtId="0" fontId="0" fillId="6" borderId="60" xfId="0" applyFill="1" applyBorder="1" applyAlignment="1">
      <alignment vertical="center" wrapText="1"/>
    </xf>
    <xf numFmtId="0" fontId="0" fillId="7" borderId="30" xfId="0" applyFill="1" applyBorder="1" applyAlignment="1">
      <alignment horizontal="left" vertical="center" wrapText="1" indent="1"/>
    </xf>
    <xf numFmtId="0" fontId="0" fillId="7" borderId="67" xfId="0" applyFill="1" applyBorder="1" applyAlignment="1">
      <alignment horizontal="left" vertical="center" wrapText="1" indent="1"/>
    </xf>
    <xf numFmtId="0" fontId="0" fillId="7" borderId="0" xfId="0" applyFill="1" applyAlignment="1">
      <alignment horizontal="left" vertical="center" wrapText="1" indent="1"/>
    </xf>
    <xf numFmtId="0" fontId="0" fillId="7" borderId="55" xfId="0" applyFill="1" applyBorder="1" applyAlignment="1">
      <alignment horizontal="left" vertical="center" wrapText="1" indent="1"/>
    </xf>
    <xf numFmtId="0" fontId="30" fillId="2" borderId="0" xfId="0" applyFont="1" applyFill="1" applyAlignment="1">
      <alignment horizontal="center" vertical="center"/>
    </xf>
    <xf numFmtId="0" fontId="0" fillId="6" borderId="44" xfId="0" applyFill="1" applyBorder="1" applyAlignment="1">
      <alignment horizontal="left"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2" fillId="9" borderId="57" xfId="0" applyFont="1" applyFill="1" applyBorder="1" applyAlignment="1">
      <alignment horizontal="center" vertical="center" wrapText="1"/>
    </xf>
    <xf numFmtId="0" fontId="12" fillId="9" borderId="58" xfId="0" applyFont="1" applyFill="1" applyBorder="1" applyAlignment="1">
      <alignment horizontal="center" vertical="center" wrapText="1"/>
    </xf>
    <xf numFmtId="0" fontId="12" fillId="9" borderId="59" xfId="0" applyFont="1" applyFill="1" applyBorder="1" applyAlignment="1">
      <alignment horizontal="center" vertical="center" wrapText="1"/>
    </xf>
    <xf numFmtId="0" fontId="53" fillId="7" borderId="28" xfId="0" applyFont="1" applyFill="1" applyBorder="1" applyAlignment="1">
      <alignment horizontal="left" vertical="center" wrapText="1"/>
    </xf>
    <xf numFmtId="0" fontId="53" fillId="7" borderId="61" xfId="0" applyFont="1" applyFill="1" applyBorder="1" applyAlignment="1">
      <alignment horizontal="left" vertical="center" wrapText="1"/>
    </xf>
    <xf numFmtId="0" fontId="53" fillId="7" borderId="29" xfId="0" applyFont="1" applyFill="1" applyBorder="1" applyAlignment="1">
      <alignment horizontal="left" vertical="center" wrapText="1"/>
    </xf>
    <xf numFmtId="0" fontId="53" fillId="7" borderId="62" xfId="0" applyFont="1" applyFill="1" applyBorder="1" applyAlignment="1">
      <alignment horizontal="left" vertical="center" wrapText="1"/>
    </xf>
    <xf numFmtId="0" fontId="0" fillId="6" borderId="63" xfId="0" applyFill="1" applyBorder="1" applyAlignment="1">
      <alignment vertical="center" wrapText="1"/>
    </xf>
    <xf numFmtId="0" fontId="0" fillId="6" borderId="64" xfId="0" applyFill="1" applyBorder="1" applyAlignment="1">
      <alignment vertical="center" wrapText="1"/>
    </xf>
    <xf numFmtId="0" fontId="15" fillId="7" borderId="28" xfId="0" applyFont="1" applyFill="1" applyBorder="1" applyAlignment="1">
      <alignment vertical="center" wrapText="1"/>
    </xf>
    <xf numFmtId="0" fontId="15" fillId="7" borderId="61" xfId="0" applyFont="1" applyFill="1" applyBorder="1" applyAlignment="1">
      <alignment vertical="center" wrapText="1"/>
    </xf>
    <xf numFmtId="0" fontId="23" fillId="2" borderId="0" xfId="0" applyFont="1" applyFill="1" applyAlignment="1">
      <alignment horizontal="center" vertical="center"/>
    </xf>
    <xf numFmtId="0" fontId="0" fillId="7" borderId="30" xfId="0" applyFill="1" applyBorder="1" applyAlignment="1">
      <alignment vertical="center" wrapText="1"/>
    </xf>
    <xf numFmtId="0" fontId="0" fillId="7" borderId="67" xfId="0" applyFill="1" applyBorder="1" applyAlignment="1">
      <alignment vertical="center" wrapText="1"/>
    </xf>
    <xf numFmtId="0" fontId="0" fillId="7" borderId="0" xfId="0" applyFill="1" applyAlignment="1">
      <alignment vertical="center" wrapText="1"/>
    </xf>
    <xf numFmtId="0" fontId="0" fillId="7" borderId="55" xfId="0" applyFill="1" applyBorder="1" applyAlignment="1">
      <alignment vertical="center" wrapText="1"/>
    </xf>
    <xf numFmtId="0" fontId="15" fillId="2" borderId="6" xfId="0" applyFont="1" applyFill="1" applyBorder="1" applyAlignment="1">
      <alignment horizontal="left" vertical="top"/>
    </xf>
    <xf numFmtId="0" fontId="15" fillId="2" borderId="7" xfId="0" applyFont="1" applyFill="1" applyBorder="1" applyAlignment="1">
      <alignment horizontal="left" vertical="top"/>
    </xf>
    <xf numFmtId="0" fontId="15" fillId="2" borderId="8" xfId="0" applyFont="1" applyFill="1" applyBorder="1" applyAlignment="1">
      <alignment horizontal="left" vertical="top"/>
    </xf>
    <xf numFmtId="4" fontId="24" fillId="10" borderId="31" xfId="0" applyNumberFormat="1" applyFont="1" applyFill="1" applyBorder="1" applyAlignment="1">
      <alignment horizontal="center" vertical="center" wrapText="1"/>
    </xf>
    <xf numFmtId="4" fontId="24" fillId="10" borderId="32" xfId="0" applyNumberFormat="1" applyFont="1" applyFill="1" applyBorder="1" applyAlignment="1">
      <alignment horizontal="center" vertical="center" wrapText="1"/>
    </xf>
    <xf numFmtId="4" fontId="23" fillId="2" borderId="31" xfId="0" applyNumberFormat="1" applyFont="1" applyFill="1" applyBorder="1" applyAlignment="1">
      <alignment horizontal="center" vertical="center" wrapText="1"/>
    </xf>
    <xf numFmtId="4" fontId="23" fillId="2" borderId="32" xfId="0" applyNumberFormat="1" applyFont="1" applyFill="1" applyBorder="1" applyAlignment="1">
      <alignment horizontal="center" vertical="center" wrapText="1"/>
    </xf>
    <xf numFmtId="4" fontId="23" fillId="2" borderId="69" xfId="0" applyNumberFormat="1" applyFont="1" applyFill="1" applyBorder="1" applyAlignment="1">
      <alignment horizontal="center" vertical="center" wrapText="1"/>
    </xf>
    <xf numFmtId="10" fontId="23" fillId="2" borderId="69" xfId="4" applyNumberFormat="1" applyFont="1" applyFill="1" applyBorder="1" applyAlignment="1">
      <alignment horizontal="center" vertical="center" wrapText="1"/>
    </xf>
    <xf numFmtId="10" fontId="23" fillId="2" borderId="32" xfId="4" applyNumberFormat="1" applyFont="1" applyFill="1" applyBorder="1" applyAlignment="1">
      <alignment horizontal="center" vertical="center" wrapText="1"/>
    </xf>
    <xf numFmtId="0" fontId="27" fillId="8" borderId="38" xfId="0" applyFont="1" applyFill="1" applyBorder="1" applyAlignment="1">
      <alignment horizontal="center" vertical="center" wrapText="1"/>
    </xf>
    <xf numFmtId="0" fontId="27" fillId="8" borderId="0" xfId="0" applyFont="1" applyFill="1" applyAlignment="1">
      <alignment horizontal="center" vertical="center" wrapText="1"/>
    </xf>
    <xf numFmtId="0" fontId="24" fillId="2" borderId="24" xfId="0" applyFont="1" applyFill="1" applyBorder="1" applyAlignment="1">
      <alignment horizontal="left" vertical="center" wrapText="1"/>
    </xf>
    <xf numFmtId="0" fontId="24" fillId="2" borderId="19" xfId="0" applyFont="1" applyFill="1" applyBorder="1" applyAlignment="1">
      <alignment horizontal="left" vertical="center" wrapText="1"/>
    </xf>
    <xf numFmtId="0" fontId="0" fillId="2" borderId="66" xfId="0" applyFill="1" applyBorder="1" applyAlignment="1">
      <alignment horizontal="left" vertical="center" wrapText="1"/>
    </xf>
    <xf numFmtId="0" fontId="0" fillId="2" borderId="60" xfId="0" applyFill="1" applyBorder="1" applyAlignment="1">
      <alignment horizontal="left" vertical="center" wrapText="1"/>
    </xf>
    <xf numFmtId="0" fontId="0" fillId="6" borderId="23" xfId="0" applyFill="1" applyBorder="1" applyAlignment="1">
      <alignment horizontal="left" vertical="center" wrapText="1"/>
    </xf>
    <xf numFmtId="0" fontId="39" fillId="2" borderId="36" xfId="0" applyFont="1" applyFill="1" applyBorder="1" applyAlignment="1">
      <alignment horizontal="center" vertical="center" wrapText="1"/>
    </xf>
    <xf numFmtId="0" fontId="39" fillId="2" borderId="33" xfId="0" applyFont="1" applyFill="1" applyBorder="1" applyAlignment="1">
      <alignment horizontal="center" vertical="center" wrapText="1"/>
    </xf>
    <xf numFmtId="0" fontId="59" fillId="2" borderId="0" xfId="0" applyFont="1" applyFill="1" applyAlignment="1">
      <alignment horizontal="left" vertical="center" wrapText="1"/>
    </xf>
    <xf numFmtId="0" fontId="0" fillId="2" borderId="0" xfId="0" applyFont="1" applyFill="1" applyAlignment="1">
      <alignment horizontal="left" vertical="center" wrapText="1"/>
    </xf>
    <xf numFmtId="0" fontId="52" fillId="4" borderId="36" xfId="0" applyFont="1" applyFill="1" applyBorder="1" applyAlignment="1">
      <alignment horizontal="center" vertical="center" wrapText="1"/>
    </xf>
    <xf numFmtId="0" fontId="52" fillId="4" borderId="34" xfId="0" applyFont="1" applyFill="1" applyBorder="1" applyAlignment="1">
      <alignment horizontal="center" vertical="center" wrapText="1"/>
    </xf>
    <xf numFmtId="0" fontId="52" fillId="4" borderId="33" xfId="0" applyFont="1" applyFill="1" applyBorder="1" applyAlignment="1">
      <alignment horizontal="center" vertical="center" wrapText="1"/>
    </xf>
    <xf numFmtId="0" fontId="52" fillId="4" borderId="24" xfId="0" applyFont="1" applyFill="1" applyBorder="1" applyAlignment="1">
      <alignment horizontal="center" vertical="center" wrapText="1"/>
    </xf>
    <xf numFmtId="0" fontId="52" fillId="4" borderId="41" xfId="0" applyFont="1" applyFill="1" applyBorder="1" applyAlignment="1">
      <alignment horizontal="center" vertical="center" wrapText="1"/>
    </xf>
    <xf numFmtId="0" fontId="52" fillId="4" borderId="19" xfId="0" applyFont="1" applyFill="1" applyBorder="1" applyAlignment="1">
      <alignment horizontal="center" vertical="center" wrapText="1"/>
    </xf>
    <xf numFmtId="0" fontId="55" fillId="4" borderId="6" xfId="0" applyFont="1" applyFill="1" applyBorder="1" applyAlignment="1">
      <alignment horizontal="center" vertical="center" wrapText="1"/>
    </xf>
    <xf numFmtId="0" fontId="55" fillId="4" borderId="7" xfId="0" applyFont="1" applyFill="1" applyBorder="1" applyAlignment="1">
      <alignment horizontal="center" vertical="center" wrapText="1"/>
    </xf>
    <xf numFmtId="0" fontId="55" fillId="4" borderId="8" xfId="0" applyFont="1" applyFill="1" applyBorder="1" applyAlignment="1">
      <alignment horizontal="center" vertical="center" wrapText="1"/>
    </xf>
    <xf numFmtId="0" fontId="0" fillId="2" borderId="36" xfId="0" applyFill="1" applyBorder="1" applyAlignment="1">
      <alignment horizontal="center" vertical="center" wrapText="1"/>
    </xf>
    <xf numFmtId="0" fontId="0" fillId="2" borderId="33" xfId="0" applyFill="1" applyBorder="1" applyAlignment="1">
      <alignment horizontal="center" vertical="center" wrapText="1"/>
    </xf>
    <xf numFmtId="166" fontId="0" fillId="2" borderId="34" xfId="0" applyNumberFormat="1" applyFill="1" applyBorder="1" applyAlignment="1">
      <alignment vertical="center" wrapText="1"/>
    </xf>
    <xf numFmtId="166" fontId="0" fillId="2" borderId="33" xfId="0" applyNumberFormat="1" applyFill="1" applyBorder="1" applyAlignment="1">
      <alignment vertical="center" wrapText="1"/>
    </xf>
    <xf numFmtId="166" fontId="0" fillId="2" borderId="36" xfId="0" applyNumberFormat="1" applyFill="1" applyBorder="1" applyAlignment="1">
      <alignment vertical="center" wrapText="1"/>
    </xf>
    <xf numFmtId="0" fontId="0" fillId="2" borderId="24" xfId="0" applyFill="1" applyBorder="1" applyAlignment="1">
      <alignment horizontal="center" vertical="center" wrapText="1"/>
    </xf>
    <xf numFmtId="0" fontId="0" fillId="2" borderId="41" xfId="0" applyFill="1" applyBorder="1" applyAlignment="1">
      <alignment horizontal="center" vertical="center" wrapText="1"/>
    </xf>
    <xf numFmtId="0" fontId="0" fillId="2" borderId="19" xfId="0" applyFill="1" applyBorder="1" applyAlignment="1">
      <alignment horizontal="center" vertical="center" wrapText="1"/>
    </xf>
    <xf numFmtId="166" fontId="0" fillId="2" borderId="70" xfId="0" applyNumberFormat="1" applyFill="1" applyBorder="1" applyAlignment="1">
      <alignment vertical="center" wrapText="1"/>
    </xf>
    <xf numFmtId="166" fontId="0" fillId="2" borderId="32" xfId="0" applyNumberFormat="1" applyFill="1" applyBorder="1" applyAlignment="1">
      <alignment vertical="center" wrapText="1"/>
    </xf>
    <xf numFmtId="0" fontId="55" fillId="4" borderId="34" xfId="0" applyFont="1" applyFill="1" applyBorder="1" applyAlignment="1">
      <alignment horizontal="center" vertical="center" wrapText="1"/>
    </xf>
  </cellXfs>
  <cellStyles count="5">
    <cellStyle name="Normal 2" xfId="3"/>
    <cellStyle name="Normale" xfId="0" builtinId="0"/>
    <cellStyle name="Normale 2 2" xfId="2"/>
    <cellStyle name="Percentuale" xfId="4" builtinId="5"/>
    <cellStyle name="Valuta" xfId="1" builtinId="4"/>
  </cellStyles>
  <dxfs count="10">
    <dxf>
      <fill>
        <patternFill>
          <bgColor rgb="FF00B0F0"/>
        </patternFill>
      </fill>
    </dxf>
    <dxf>
      <fill>
        <patternFill>
          <bgColor rgb="FFFFC000"/>
        </patternFill>
      </fill>
    </dxf>
    <dxf>
      <fill>
        <patternFill>
          <bgColor rgb="FFFFFF00"/>
        </patternFill>
      </fill>
    </dxf>
    <dxf>
      <fill>
        <patternFill>
          <bgColor rgb="FF92D050"/>
        </patternFill>
      </fill>
    </dxf>
    <dxf>
      <fill>
        <patternFill>
          <bgColor theme="0" tint="-0.499984740745262"/>
        </patternFill>
      </fill>
    </dxf>
    <dxf>
      <fill>
        <patternFill>
          <bgColor rgb="FF00B0F0"/>
        </patternFill>
      </fill>
    </dxf>
    <dxf>
      <fill>
        <patternFill>
          <bgColor rgb="FFFFC000"/>
        </patternFill>
      </fill>
    </dxf>
    <dxf>
      <fill>
        <patternFill>
          <bgColor rgb="FFFFFF00"/>
        </patternFill>
      </fill>
    </dxf>
    <dxf>
      <fill>
        <patternFill>
          <bgColor rgb="FF92D050"/>
        </patternFill>
      </fill>
    </dxf>
    <dxf>
      <fill>
        <patternFill>
          <bgColor theme="0" tint="-0.499984740745262"/>
        </patternFill>
      </fill>
    </dxf>
  </dxfs>
  <tableStyles count="0" defaultTableStyle="TableStyleMedium2" defaultPivotStyle="PivotStyleLight16"/>
  <colors>
    <mruColors>
      <color rgb="FFBDE9FF"/>
      <color rgb="FF1978EB"/>
      <color rgb="FF0D47FF"/>
      <color rgb="FF3366FF"/>
      <color rgb="FF0066FF"/>
      <color rgb="FF112D65"/>
      <color rgb="FF15387D"/>
      <color rgb="FFD5F1FF"/>
      <color rgb="FFD5F7FF"/>
      <color rgb="FFABE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355890</xdr:colOff>
      <xdr:row>1</xdr:row>
      <xdr:rowOff>0</xdr:rowOff>
    </xdr:from>
    <xdr:to>
      <xdr:col>10</xdr:col>
      <xdr:colOff>984932</xdr:colOff>
      <xdr:row>5</xdr:row>
      <xdr:rowOff>28575</xdr:rowOff>
    </xdr:to>
    <xdr:pic>
      <xdr:nvPicPr>
        <xdr:cNvPr id="4" name="Immagine 3">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37065" y="190500"/>
          <a:ext cx="5943992"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379185</xdr:colOff>
      <xdr:row>56</xdr:row>
      <xdr:rowOff>152401</xdr:rowOff>
    </xdr:from>
    <xdr:to>
      <xdr:col>6</xdr:col>
      <xdr:colOff>478786</xdr:colOff>
      <xdr:row>62</xdr:row>
      <xdr:rowOff>88900</xdr:rowOff>
    </xdr:to>
    <xdr:pic>
      <xdr:nvPicPr>
        <xdr:cNvPr id="6" name="Immagine 5">
          <a:extLst>
            <a:ext uri="{FF2B5EF4-FFF2-40B4-BE49-F238E27FC236}">
              <a16:creationId xmlns:a16="http://schemas.microsoft.com/office/drawing/2014/main" xmlns="" id="{00000000-0008-0000-0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74985" y="482601"/>
          <a:ext cx="7135401" cy="927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1624108</xdr:colOff>
      <xdr:row>55</xdr:row>
      <xdr:rowOff>97367</xdr:rowOff>
    </xdr:from>
    <xdr:to>
      <xdr:col>7</xdr:col>
      <xdr:colOff>601427</xdr:colOff>
      <xdr:row>61</xdr:row>
      <xdr:rowOff>9069</xdr:rowOff>
    </xdr:to>
    <xdr:pic>
      <xdr:nvPicPr>
        <xdr:cNvPr id="2" name="Immagine 5">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97733" y="732367"/>
          <a:ext cx="6914819" cy="8642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775607</xdr:colOff>
      <xdr:row>7</xdr:row>
      <xdr:rowOff>102055</xdr:rowOff>
    </xdr:from>
    <xdr:to>
      <xdr:col>3</xdr:col>
      <xdr:colOff>2272392</xdr:colOff>
      <xdr:row>13</xdr:row>
      <xdr:rowOff>57337</xdr:rowOff>
    </xdr:to>
    <xdr:pic>
      <xdr:nvPicPr>
        <xdr:cNvPr id="2" name="Immagine 3">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536" y="292555"/>
          <a:ext cx="7606392" cy="10982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6:AL257"/>
  <sheetViews>
    <sheetView zoomScale="80" zoomScaleNormal="80" zoomScaleSheetLayoutView="110" workbookViewId="0">
      <selection activeCell="P10" sqref="P10"/>
    </sheetView>
  </sheetViews>
  <sheetFormatPr defaultColWidth="9.453125" defaultRowHeight="14.5" x14ac:dyDescent="0.35"/>
  <cols>
    <col min="1" max="1" width="9.453125" style="67"/>
    <col min="2" max="2" width="27.453125" style="98" customWidth="1"/>
    <col min="3" max="4" width="8.54296875" style="47"/>
    <col min="5" max="5" width="18.54296875" style="47" customWidth="1"/>
    <col min="6" max="10" width="8.54296875" style="47"/>
    <col min="11" max="11" width="19.453125" style="47" customWidth="1"/>
    <col min="12" max="38" width="8.54296875" style="67" customWidth="1"/>
    <col min="39" max="1027" width="8.54296875" style="47" customWidth="1"/>
    <col min="1028" max="16384" width="9.453125" style="47"/>
  </cols>
  <sheetData>
    <row r="6" spans="2:11" s="67" customFormat="1" x14ac:dyDescent="0.35">
      <c r="B6" s="98"/>
      <c r="C6" s="47"/>
      <c r="D6" s="47"/>
      <c r="E6" s="47"/>
      <c r="F6" s="47"/>
      <c r="G6" s="47"/>
      <c r="H6" s="47"/>
      <c r="I6" s="47"/>
      <c r="J6" s="47"/>
      <c r="K6" s="47"/>
    </row>
    <row r="7" spans="2:11" ht="26.25" customHeight="1" x14ac:dyDescent="0.35">
      <c r="C7" s="241" t="s">
        <v>134</v>
      </c>
      <c r="D7" s="242"/>
      <c r="E7" s="242"/>
      <c r="F7" s="242"/>
      <c r="G7" s="242"/>
      <c r="H7" s="242"/>
      <c r="I7" s="242"/>
      <c r="J7" s="242"/>
      <c r="K7" s="243"/>
    </row>
    <row r="8" spans="2:11" ht="39" customHeight="1" x14ac:dyDescent="0.35">
      <c r="B8" s="238" t="s">
        <v>389</v>
      </c>
      <c r="C8" s="244" t="s">
        <v>152</v>
      </c>
      <c r="D8" s="244"/>
      <c r="E8" s="244"/>
      <c r="F8" s="244"/>
      <c r="G8" s="244"/>
      <c r="H8" s="244"/>
      <c r="I8" s="244"/>
      <c r="J8" s="244"/>
      <c r="K8" s="244"/>
    </row>
    <row r="9" spans="2:11" ht="39" customHeight="1" x14ac:dyDescent="0.35">
      <c r="B9" s="239"/>
      <c r="C9" s="232" t="s">
        <v>388</v>
      </c>
      <c r="D9" s="233"/>
      <c r="E9" s="233"/>
      <c r="F9" s="233"/>
      <c r="G9" s="233"/>
      <c r="H9" s="233"/>
      <c r="I9" s="233"/>
      <c r="J9" s="233"/>
      <c r="K9" s="234"/>
    </row>
    <row r="10" spans="2:11" ht="76.400000000000006" customHeight="1" x14ac:dyDescent="0.35">
      <c r="B10" s="240"/>
      <c r="C10" s="235" t="s">
        <v>153</v>
      </c>
      <c r="D10" s="236"/>
      <c r="E10" s="236"/>
      <c r="F10" s="236"/>
      <c r="G10" s="236"/>
      <c r="H10" s="236"/>
      <c r="I10" s="236"/>
      <c r="J10" s="236"/>
      <c r="K10" s="237"/>
    </row>
    <row r="11" spans="2:11" ht="48" customHeight="1" x14ac:dyDescent="0.35">
      <c r="B11" s="238" t="s">
        <v>393</v>
      </c>
      <c r="C11" s="248" t="s">
        <v>395</v>
      </c>
      <c r="D11" s="251"/>
      <c r="E11" s="251"/>
      <c r="F11" s="251"/>
      <c r="G11" s="251"/>
      <c r="H11" s="251"/>
      <c r="I11" s="251"/>
      <c r="J11" s="251"/>
      <c r="K11" s="252"/>
    </row>
    <row r="12" spans="2:11" ht="48" customHeight="1" x14ac:dyDescent="0.35">
      <c r="B12" s="239"/>
      <c r="C12" s="232" t="s">
        <v>398</v>
      </c>
      <c r="D12" s="233"/>
      <c r="E12" s="233"/>
      <c r="F12" s="233"/>
      <c r="G12" s="233"/>
      <c r="H12" s="233"/>
      <c r="I12" s="233"/>
      <c r="J12" s="233"/>
      <c r="K12" s="234"/>
    </row>
    <row r="13" spans="2:11" ht="48" customHeight="1" x14ac:dyDescent="0.35">
      <c r="B13" s="239"/>
      <c r="C13" s="248" t="s">
        <v>399</v>
      </c>
      <c r="D13" s="249"/>
      <c r="E13" s="249"/>
      <c r="F13" s="249"/>
      <c r="G13" s="249"/>
      <c r="H13" s="249"/>
      <c r="I13" s="249"/>
      <c r="J13" s="249"/>
      <c r="K13" s="250"/>
    </row>
    <row r="14" spans="2:11" ht="45" customHeight="1" x14ac:dyDescent="0.35">
      <c r="B14" s="238" t="s">
        <v>394</v>
      </c>
      <c r="C14" s="248" t="s">
        <v>400</v>
      </c>
      <c r="D14" s="249"/>
      <c r="E14" s="249"/>
      <c r="F14" s="249"/>
      <c r="G14" s="249"/>
      <c r="H14" s="249"/>
      <c r="I14" s="249"/>
      <c r="J14" s="249"/>
      <c r="K14" s="250"/>
    </row>
    <row r="15" spans="2:11" ht="45" customHeight="1" x14ac:dyDescent="0.35">
      <c r="B15" s="239"/>
      <c r="C15" s="232" t="s">
        <v>401</v>
      </c>
      <c r="D15" s="233"/>
      <c r="E15" s="233"/>
      <c r="F15" s="233"/>
      <c r="G15" s="233"/>
      <c r="H15" s="233"/>
      <c r="I15" s="233"/>
      <c r="J15" s="233"/>
      <c r="K15" s="234"/>
    </row>
    <row r="16" spans="2:11" ht="81.650000000000006" customHeight="1" x14ac:dyDescent="0.35">
      <c r="B16" s="239"/>
      <c r="C16" s="248" t="s">
        <v>412</v>
      </c>
      <c r="D16" s="249"/>
      <c r="E16" s="249"/>
      <c r="F16" s="249"/>
      <c r="G16" s="249"/>
      <c r="H16" s="249"/>
      <c r="I16" s="249"/>
      <c r="J16" s="249"/>
      <c r="K16" s="250"/>
    </row>
    <row r="17" spans="2:12" ht="50.15" customHeight="1" x14ac:dyDescent="0.35">
      <c r="B17" s="240"/>
      <c r="C17" s="245" t="s">
        <v>390</v>
      </c>
      <c r="D17" s="246"/>
      <c r="E17" s="246"/>
      <c r="F17" s="246"/>
      <c r="G17" s="246"/>
      <c r="H17" s="246"/>
      <c r="I17" s="246"/>
      <c r="J17" s="246"/>
      <c r="K17" s="247"/>
      <c r="L17" s="128"/>
    </row>
    <row r="18" spans="2:12" s="67" customFormat="1" x14ac:dyDescent="0.35">
      <c r="B18" s="98"/>
    </row>
    <row r="19" spans="2:12" s="67" customFormat="1" x14ac:dyDescent="0.35">
      <c r="B19" s="98"/>
    </row>
    <row r="20" spans="2:12" s="67" customFormat="1" x14ac:dyDescent="0.35">
      <c r="B20" s="98"/>
    </row>
    <row r="21" spans="2:12" s="67" customFormat="1" x14ac:dyDescent="0.35">
      <c r="B21" s="98"/>
    </row>
    <row r="22" spans="2:12" s="67" customFormat="1" x14ac:dyDescent="0.35">
      <c r="B22" s="98"/>
    </row>
    <row r="23" spans="2:12" s="67" customFormat="1" x14ac:dyDescent="0.35">
      <c r="B23" s="98"/>
    </row>
    <row r="24" spans="2:12" s="67" customFormat="1" x14ac:dyDescent="0.35">
      <c r="B24" s="98"/>
    </row>
    <row r="25" spans="2:12" s="67" customFormat="1" x14ac:dyDescent="0.35">
      <c r="B25" s="98"/>
    </row>
    <row r="26" spans="2:12" s="67" customFormat="1" x14ac:dyDescent="0.35">
      <c r="B26" s="98"/>
    </row>
    <row r="27" spans="2:12" s="67" customFormat="1" x14ac:dyDescent="0.35">
      <c r="B27" s="98"/>
    </row>
    <row r="28" spans="2:12" s="67" customFormat="1" x14ac:dyDescent="0.35">
      <c r="B28" s="98"/>
    </row>
    <row r="29" spans="2:12" s="67" customFormat="1" x14ac:dyDescent="0.35">
      <c r="B29" s="98"/>
    </row>
    <row r="30" spans="2:12" s="67" customFormat="1" x14ac:dyDescent="0.35">
      <c r="B30" s="98"/>
    </row>
    <row r="31" spans="2:12" s="67" customFormat="1" x14ac:dyDescent="0.35">
      <c r="B31" s="98"/>
    </row>
    <row r="32" spans="2:12" s="67" customFormat="1" x14ac:dyDescent="0.35">
      <c r="B32" s="98"/>
    </row>
    <row r="33" spans="2:2" s="67" customFormat="1" x14ac:dyDescent="0.35">
      <c r="B33" s="98"/>
    </row>
    <row r="34" spans="2:2" s="67" customFormat="1" x14ac:dyDescent="0.35">
      <c r="B34" s="98"/>
    </row>
    <row r="35" spans="2:2" s="67" customFormat="1" x14ac:dyDescent="0.35">
      <c r="B35" s="98"/>
    </row>
    <row r="36" spans="2:2" s="67" customFormat="1" x14ac:dyDescent="0.35">
      <c r="B36" s="98"/>
    </row>
    <row r="37" spans="2:2" s="67" customFormat="1" x14ac:dyDescent="0.35">
      <c r="B37" s="98"/>
    </row>
    <row r="38" spans="2:2" s="67" customFormat="1" x14ac:dyDescent="0.35">
      <c r="B38" s="98"/>
    </row>
    <row r="39" spans="2:2" s="67" customFormat="1" x14ac:dyDescent="0.35">
      <c r="B39" s="98"/>
    </row>
    <row r="40" spans="2:2" s="67" customFormat="1" x14ac:dyDescent="0.35">
      <c r="B40" s="98"/>
    </row>
    <row r="41" spans="2:2" s="67" customFormat="1" x14ac:dyDescent="0.35">
      <c r="B41" s="98"/>
    </row>
    <row r="42" spans="2:2" s="67" customFormat="1" x14ac:dyDescent="0.35">
      <c r="B42" s="98"/>
    </row>
    <row r="43" spans="2:2" s="67" customFormat="1" x14ac:dyDescent="0.35">
      <c r="B43" s="98"/>
    </row>
    <row r="44" spans="2:2" s="67" customFormat="1" x14ac:dyDescent="0.35">
      <c r="B44" s="98"/>
    </row>
    <row r="45" spans="2:2" s="67" customFormat="1" x14ac:dyDescent="0.35">
      <c r="B45" s="98"/>
    </row>
    <row r="46" spans="2:2" s="67" customFormat="1" x14ac:dyDescent="0.35">
      <c r="B46" s="98"/>
    </row>
    <row r="47" spans="2:2" s="67" customFormat="1" x14ac:dyDescent="0.35">
      <c r="B47" s="98"/>
    </row>
    <row r="48" spans="2:2" s="67" customFormat="1" x14ac:dyDescent="0.35">
      <c r="B48" s="98"/>
    </row>
    <row r="49" spans="2:2" s="67" customFormat="1" x14ac:dyDescent="0.35">
      <c r="B49" s="98"/>
    </row>
    <row r="50" spans="2:2" s="67" customFormat="1" x14ac:dyDescent="0.35">
      <c r="B50" s="98"/>
    </row>
    <row r="51" spans="2:2" s="67" customFormat="1" x14ac:dyDescent="0.35">
      <c r="B51" s="98"/>
    </row>
    <row r="52" spans="2:2" s="67" customFormat="1" x14ac:dyDescent="0.35">
      <c r="B52" s="98"/>
    </row>
    <row r="53" spans="2:2" s="67" customFormat="1" x14ac:dyDescent="0.35">
      <c r="B53" s="98"/>
    </row>
    <row r="54" spans="2:2" s="67" customFormat="1" x14ac:dyDescent="0.35">
      <c r="B54" s="98"/>
    </row>
    <row r="55" spans="2:2" s="67" customFormat="1" x14ac:dyDescent="0.35">
      <c r="B55" s="98"/>
    </row>
    <row r="56" spans="2:2" s="67" customFormat="1" x14ac:dyDescent="0.35">
      <c r="B56" s="98"/>
    </row>
    <row r="57" spans="2:2" s="67" customFormat="1" x14ac:dyDescent="0.35">
      <c r="B57" s="98"/>
    </row>
    <row r="58" spans="2:2" s="67" customFormat="1" x14ac:dyDescent="0.35">
      <c r="B58" s="98"/>
    </row>
    <row r="59" spans="2:2" s="67" customFormat="1" x14ac:dyDescent="0.35">
      <c r="B59" s="98"/>
    </row>
    <row r="60" spans="2:2" s="67" customFormat="1" x14ac:dyDescent="0.35">
      <c r="B60" s="98"/>
    </row>
    <row r="61" spans="2:2" s="67" customFormat="1" x14ac:dyDescent="0.35">
      <c r="B61" s="98"/>
    </row>
    <row r="62" spans="2:2" s="67" customFormat="1" x14ac:dyDescent="0.35">
      <c r="B62" s="98"/>
    </row>
    <row r="63" spans="2:2" s="67" customFormat="1" x14ac:dyDescent="0.35">
      <c r="B63" s="98"/>
    </row>
    <row r="64" spans="2:2" s="67" customFormat="1" x14ac:dyDescent="0.35">
      <c r="B64" s="98"/>
    </row>
    <row r="65" spans="2:2" s="67" customFormat="1" x14ac:dyDescent="0.35">
      <c r="B65" s="98"/>
    </row>
    <row r="66" spans="2:2" s="67" customFormat="1" x14ac:dyDescent="0.35">
      <c r="B66" s="98"/>
    </row>
    <row r="67" spans="2:2" s="67" customFormat="1" x14ac:dyDescent="0.35">
      <c r="B67" s="98"/>
    </row>
    <row r="68" spans="2:2" s="67" customFormat="1" x14ac:dyDescent="0.35">
      <c r="B68" s="98"/>
    </row>
    <row r="69" spans="2:2" s="67" customFormat="1" x14ac:dyDescent="0.35">
      <c r="B69" s="98"/>
    </row>
    <row r="70" spans="2:2" s="67" customFormat="1" x14ac:dyDescent="0.35">
      <c r="B70" s="98"/>
    </row>
    <row r="71" spans="2:2" s="67" customFormat="1" x14ac:dyDescent="0.35">
      <c r="B71" s="98"/>
    </row>
    <row r="72" spans="2:2" s="67" customFormat="1" x14ac:dyDescent="0.35">
      <c r="B72" s="98"/>
    </row>
    <row r="73" spans="2:2" s="67" customFormat="1" x14ac:dyDescent="0.35">
      <c r="B73" s="98"/>
    </row>
    <row r="74" spans="2:2" s="67" customFormat="1" x14ac:dyDescent="0.35">
      <c r="B74" s="98"/>
    </row>
    <row r="75" spans="2:2" s="67" customFormat="1" x14ac:dyDescent="0.35">
      <c r="B75" s="98"/>
    </row>
    <row r="76" spans="2:2" s="67" customFormat="1" x14ac:dyDescent="0.35">
      <c r="B76" s="98"/>
    </row>
    <row r="77" spans="2:2" s="67" customFormat="1" x14ac:dyDescent="0.35">
      <c r="B77" s="98"/>
    </row>
    <row r="78" spans="2:2" s="67" customFormat="1" x14ac:dyDescent="0.35">
      <c r="B78" s="98"/>
    </row>
    <row r="79" spans="2:2" s="67" customFormat="1" x14ac:dyDescent="0.35">
      <c r="B79" s="98"/>
    </row>
    <row r="80" spans="2:2" s="67" customFormat="1" x14ac:dyDescent="0.35">
      <c r="B80" s="98"/>
    </row>
    <row r="81" spans="2:2" s="67" customFormat="1" x14ac:dyDescent="0.35">
      <c r="B81" s="98"/>
    </row>
    <row r="82" spans="2:2" s="67" customFormat="1" x14ac:dyDescent="0.35">
      <c r="B82" s="98"/>
    </row>
    <row r="83" spans="2:2" s="67" customFormat="1" x14ac:dyDescent="0.35">
      <c r="B83" s="98"/>
    </row>
    <row r="84" spans="2:2" s="67" customFormat="1" x14ac:dyDescent="0.35">
      <c r="B84" s="98"/>
    </row>
    <row r="85" spans="2:2" s="67" customFormat="1" x14ac:dyDescent="0.35">
      <c r="B85" s="98"/>
    </row>
    <row r="86" spans="2:2" s="67" customFormat="1" x14ac:dyDescent="0.35">
      <c r="B86" s="98"/>
    </row>
    <row r="87" spans="2:2" s="67" customFormat="1" x14ac:dyDescent="0.35">
      <c r="B87" s="98"/>
    </row>
    <row r="88" spans="2:2" s="67" customFormat="1" x14ac:dyDescent="0.35">
      <c r="B88" s="98"/>
    </row>
    <row r="89" spans="2:2" s="67" customFormat="1" x14ac:dyDescent="0.35">
      <c r="B89" s="98"/>
    </row>
    <row r="90" spans="2:2" s="67" customFormat="1" x14ac:dyDescent="0.35">
      <c r="B90" s="98"/>
    </row>
    <row r="91" spans="2:2" s="67" customFormat="1" x14ac:dyDescent="0.35">
      <c r="B91" s="98"/>
    </row>
    <row r="92" spans="2:2" s="67" customFormat="1" x14ac:dyDescent="0.35">
      <c r="B92" s="98"/>
    </row>
    <row r="93" spans="2:2" s="67" customFormat="1" x14ac:dyDescent="0.35">
      <c r="B93" s="98"/>
    </row>
    <row r="94" spans="2:2" s="67" customFormat="1" x14ac:dyDescent="0.35">
      <c r="B94" s="98"/>
    </row>
    <row r="95" spans="2:2" s="67" customFormat="1" x14ac:dyDescent="0.35">
      <c r="B95" s="98"/>
    </row>
    <row r="96" spans="2:2" s="67" customFormat="1" x14ac:dyDescent="0.35">
      <c r="B96" s="98"/>
    </row>
    <row r="97" spans="2:2" s="67" customFormat="1" x14ac:dyDescent="0.35">
      <c r="B97" s="98"/>
    </row>
    <row r="98" spans="2:2" s="67" customFormat="1" x14ac:dyDescent="0.35">
      <c r="B98" s="98"/>
    </row>
    <row r="99" spans="2:2" s="67" customFormat="1" x14ac:dyDescent="0.35">
      <c r="B99" s="98"/>
    </row>
    <row r="100" spans="2:2" s="67" customFormat="1" x14ac:dyDescent="0.35">
      <c r="B100" s="98"/>
    </row>
    <row r="101" spans="2:2" s="67" customFormat="1" x14ac:dyDescent="0.35">
      <c r="B101" s="98"/>
    </row>
    <row r="102" spans="2:2" s="67" customFormat="1" x14ac:dyDescent="0.35">
      <c r="B102" s="98"/>
    </row>
    <row r="103" spans="2:2" s="67" customFormat="1" x14ac:dyDescent="0.35">
      <c r="B103" s="98"/>
    </row>
    <row r="104" spans="2:2" s="67" customFormat="1" x14ac:dyDescent="0.35">
      <c r="B104" s="98"/>
    </row>
    <row r="105" spans="2:2" s="67" customFormat="1" x14ac:dyDescent="0.35">
      <c r="B105" s="98"/>
    </row>
    <row r="106" spans="2:2" s="67" customFormat="1" x14ac:dyDescent="0.35">
      <c r="B106" s="98"/>
    </row>
    <row r="107" spans="2:2" s="67" customFormat="1" x14ac:dyDescent="0.35">
      <c r="B107" s="98"/>
    </row>
    <row r="108" spans="2:2" s="67" customFormat="1" x14ac:dyDescent="0.35">
      <c r="B108" s="98"/>
    </row>
    <row r="109" spans="2:2" s="67" customFormat="1" x14ac:dyDescent="0.35">
      <c r="B109" s="98"/>
    </row>
    <row r="110" spans="2:2" s="67" customFormat="1" x14ac:dyDescent="0.35">
      <c r="B110" s="98"/>
    </row>
    <row r="111" spans="2:2" s="67" customFormat="1" x14ac:dyDescent="0.35">
      <c r="B111" s="98"/>
    </row>
    <row r="112" spans="2:2" s="67" customFormat="1" x14ac:dyDescent="0.35">
      <c r="B112" s="98"/>
    </row>
    <row r="113" spans="2:2" s="67" customFormat="1" x14ac:dyDescent="0.35">
      <c r="B113" s="98"/>
    </row>
    <row r="114" spans="2:2" s="67" customFormat="1" x14ac:dyDescent="0.35">
      <c r="B114" s="98"/>
    </row>
    <row r="115" spans="2:2" s="67" customFormat="1" x14ac:dyDescent="0.35">
      <c r="B115" s="98"/>
    </row>
    <row r="116" spans="2:2" s="67" customFormat="1" x14ac:dyDescent="0.35">
      <c r="B116" s="98"/>
    </row>
    <row r="117" spans="2:2" s="67" customFormat="1" x14ac:dyDescent="0.35">
      <c r="B117" s="98"/>
    </row>
    <row r="118" spans="2:2" s="67" customFormat="1" x14ac:dyDescent="0.35">
      <c r="B118" s="98"/>
    </row>
    <row r="119" spans="2:2" s="67" customFormat="1" x14ac:dyDescent="0.35">
      <c r="B119" s="98"/>
    </row>
    <row r="120" spans="2:2" s="67" customFormat="1" x14ac:dyDescent="0.35">
      <c r="B120" s="98"/>
    </row>
    <row r="121" spans="2:2" s="67" customFormat="1" x14ac:dyDescent="0.35">
      <c r="B121" s="98"/>
    </row>
    <row r="122" spans="2:2" s="67" customFormat="1" x14ac:dyDescent="0.35">
      <c r="B122" s="98"/>
    </row>
    <row r="123" spans="2:2" s="67" customFormat="1" x14ac:dyDescent="0.35">
      <c r="B123" s="98"/>
    </row>
    <row r="124" spans="2:2" s="67" customFormat="1" x14ac:dyDescent="0.35">
      <c r="B124" s="98"/>
    </row>
    <row r="125" spans="2:2" s="67" customFormat="1" x14ac:dyDescent="0.35">
      <c r="B125" s="98"/>
    </row>
    <row r="126" spans="2:2" s="67" customFormat="1" x14ac:dyDescent="0.35">
      <c r="B126" s="98"/>
    </row>
    <row r="127" spans="2:2" s="67" customFormat="1" x14ac:dyDescent="0.35">
      <c r="B127" s="98"/>
    </row>
    <row r="128" spans="2:2" s="67" customFormat="1" x14ac:dyDescent="0.35">
      <c r="B128" s="98"/>
    </row>
    <row r="129" spans="2:2" s="67" customFormat="1" x14ac:dyDescent="0.35">
      <c r="B129" s="98"/>
    </row>
    <row r="130" spans="2:2" s="67" customFormat="1" x14ac:dyDescent="0.35">
      <c r="B130" s="98"/>
    </row>
    <row r="131" spans="2:2" s="67" customFormat="1" x14ac:dyDescent="0.35">
      <c r="B131" s="98"/>
    </row>
    <row r="132" spans="2:2" s="67" customFormat="1" x14ac:dyDescent="0.35">
      <c r="B132" s="98"/>
    </row>
    <row r="133" spans="2:2" s="67" customFormat="1" x14ac:dyDescent="0.35">
      <c r="B133" s="98"/>
    </row>
    <row r="134" spans="2:2" s="67" customFormat="1" x14ac:dyDescent="0.35">
      <c r="B134" s="98"/>
    </row>
    <row r="135" spans="2:2" s="67" customFormat="1" x14ac:dyDescent="0.35">
      <c r="B135" s="98"/>
    </row>
    <row r="136" spans="2:2" s="67" customFormat="1" x14ac:dyDescent="0.35">
      <c r="B136" s="98"/>
    </row>
    <row r="137" spans="2:2" s="67" customFormat="1" x14ac:dyDescent="0.35">
      <c r="B137" s="98"/>
    </row>
    <row r="138" spans="2:2" s="67" customFormat="1" x14ac:dyDescent="0.35">
      <c r="B138" s="98"/>
    </row>
    <row r="139" spans="2:2" s="67" customFormat="1" x14ac:dyDescent="0.35">
      <c r="B139" s="98"/>
    </row>
    <row r="140" spans="2:2" s="67" customFormat="1" x14ac:dyDescent="0.35">
      <c r="B140" s="98"/>
    </row>
    <row r="141" spans="2:2" s="67" customFormat="1" x14ac:dyDescent="0.35">
      <c r="B141" s="98"/>
    </row>
    <row r="142" spans="2:2" s="67" customFormat="1" x14ac:dyDescent="0.35">
      <c r="B142" s="98"/>
    </row>
    <row r="143" spans="2:2" s="67" customFormat="1" x14ac:dyDescent="0.35">
      <c r="B143" s="98"/>
    </row>
    <row r="144" spans="2:2" s="67" customFormat="1" x14ac:dyDescent="0.35">
      <c r="B144" s="98"/>
    </row>
    <row r="145" spans="2:2" s="67" customFormat="1" x14ac:dyDescent="0.35">
      <c r="B145" s="98"/>
    </row>
    <row r="146" spans="2:2" s="67" customFormat="1" x14ac:dyDescent="0.35">
      <c r="B146" s="98"/>
    </row>
    <row r="147" spans="2:2" s="67" customFormat="1" x14ac:dyDescent="0.35">
      <c r="B147" s="98"/>
    </row>
    <row r="148" spans="2:2" s="67" customFormat="1" x14ac:dyDescent="0.35">
      <c r="B148" s="98"/>
    </row>
    <row r="149" spans="2:2" s="67" customFormat="1" x14ac:dyDescent="0.35">
      <c r="B149" s="98"/>
    </row>
    <row r="150" spans="2:2" s="67" customFormat="1" x14ac:dyDescent="0.35">
      <c r="B150" s="98"/>
    </row>
    <row r="151" spans="2:2" s="67" customFormat="1" x14ac:dyDescent="0.35">
      <c r="B151" s="98"/>
    </row>
    <row r="152" spans="2:2" s="67" customFormat="1" x14ac:dyDescent="0.35">
      <c r="B152" s="98"/>
    </row>
    <row r="153" spans="2:2" s="67" customFormat="1" x14ac:dyDescent="0.35">
      <c r="B153" s="98"/>
    </row>
    <row r="154" spans="2:2" s="67" customFormat="1" x14ac:dyDescent="0.35">
      <c r="B154" s="98"/>
    </row>
    <row r="155" spans="2:2" s="67" customFormat="1" x14ac:dyDescent="0.35">
      <c r="B155" s="98"/>
    </row>
    <row r="156" spans="2:2" s="67" customFormat="1" x14ac:dyDescent="0.35">
      <c r="B156" s="98"/>
    </row>
    <row r="157" spans="2:2" s="67" customFormat="1" x14ac:dyDescent="0.35">
      <c r="B157" s="98"/>
    </row>
    <row r="158" spans="2:2" s="67" customFormat="1" x14ac:dyDescent="0.35">
      <c r="B158" s="98"/>
    </row>
    <row r="159" spans="2:2" s="67" customFormat="1" x14ac:dyDescent="0.35">
      <c r="B159" s="98"/>
    </row>
    <row r="160" spans="2:2" s="67" customFormat="1" x14ac:dyDescent="0.35">
      <c r="B160" s="98"/>
    </row>
    <row r="161" spans="2:2" s="67" customFormat="1" x14ac:dyDescent="0.35">
      <c r="B161" s="98"/>
    </row>
    <row r="162" spans="2:2" s="67" customFormat="1" x14ac:dyDescent="0.35">
      <c r="B162" s="98"/>
    </row>
    <row r="163" spans="2:2" s="67" customFormat="1" x14ac:dyDescent="0.35">
      <c r="B163" s="98"/>
    </row>
    <row r="164" spans="2:2" s="67" customFormat="1" x14ac:dyDescent="0.35">
      <c r="B164" s="98"/>
    </row>
    <row r="165" spans="2:2" s="67" customFormat="1" x14ac:dyDescent="0.35">
      <c r="B165" s="98"/>
    </row>
    <row r="166" spans="2:2" s="67" customFormat="1" x14ac:dyDescent="0.35">
      <c r="B166" s="98"/>
    </row>
    <row r="167" spans="2:2" s="67" customFormat="1" x14ac:dyDescent="0.35">
      <c r="B167" s="98"/>
    </row>
    <row r="168" spans="2:2" s="67" customFormat="1" x14ac:dyDescent="0.35">
      <c r="B168" s="98"/>
    </row>
    <row r="169" spans="2:2" s="67" customFormat="1" x14ac:dyDescent="0.35">
      <c r="B169" s="98"/>
    </row>
    <row r="170" spans="2:2" s="67" customFormat="1" x14ac:dyDescent="0.35">
      <c r="B170" s="98"/>
    </row>
    <row r="171" spans="2:2" s="67" customFormat="1" x14ac:dyDescent="0.35">
      <c r="B171" s="98"/>
    </row>
    <row r="172" spans="2:2" s="67" customFormat="1" x14ac:dyDescent="0.35">
      <c r="B172" s="98"/>
    </row>
    <row r="173" spans="2:2" s="67" customFormat="1" x14ac:dyDescent="0.35">
      <c r="B173" s="98"/>
    </row>
    <row r="174" spans="2:2" s="67" customFormat="1" x14ac:dyDescent="0.35">
      <c r="B174" s="98"/>
    </row>
    <row r="175" spans="2:2" s="67" customFormat="1" x14ac:dyDescent="0.35">
      <c r="B175" s="98"/>
    </row>
    <row r="176" spans="2:2" s="67" customFormat="1" x14ac:dyDescent="0.35">
      <c r="B176" s="98"/>
    </row>
    <row r="177" spans="2:2" s="67" customFormat="1" x14ac:dyDescent="0.35">
      <c r="B177" s="98"/>
    </row>
    <row r="178" spans="2:2" s="67" customFormat="1" x14ac:dyDescent="0.35">
      <c r="B178" s="98"/>
    </row>
    <row r="179" spans="2:2" s="67" customFormat="1" x14ac:dyDescent="0.35">
      <c r="B179" s="98"/>
    </row>
    <row r="180" spans="2:2" s="67" customFormat="1" x14ac:dyDescent="0.35">
      <c r="B180" s="98"/>
    </row>
    <row r="181" spans="2:2" s="67" customFormat="1" x14ac:dyDescent="0.35">
      <c r="B181" s="98"/>
    </row>
    <row r="182" spans="2:2" s="67" customFormat="1" x14ac:dyDescent="0.35">
      <c r="B182" s="98"/>
    </row>
    <row r="183" spans="2:2" s="67" customFormat="1" x14ac:dyDescent="0.35">
      <c r="B183" s="98"/>
    </row>
    <row r="184" spans="2:2" s="67" customFormat="1" x14ac:dyDescent="0.35">
      <c r="B184" s="98"/>
    </row>
    <row r="185" spans="2:2" s="67" customFormat="1" x14ac:dyDescent="0.35">
      <c r="B185" s="98"/>
    </row>
    <row r="186" spans="2:2" s="67" customFormat="1" x14ac:dyDescent="0.35">
      <c r="B186" s="98"/>
    </row>
    <row r="187" spans="2:2" s="67" customFormat="1" x14ac:dyDescent="0.35">
      <c r="B187" s="98"/>
    </row>
    <row r="188" spans="2:2" s="67" customFormat="1" x14ac:dyDescent="0.35">
      <c r="B188" s="98"/>
    </row>
    <row r="189" spans="2:2" s="67" customFormat="1" x14ac:dyDescent="0.35">
      <c r="B189" s="98"/>
    </row>
    <row r="190" spans="2:2" s="67" customFormat="1" x14ac:dyDescent="0.35">
      <c r="B190" s="98"/>
    </row>
    <row r="191" spans="2:2" s="67" customFormat="1" x14ac:dyDescent="0.35">
      <c r="B191" s="98"/>
    </row>
    <row r="192" spans="2:2" s="67" customFormat="1" x14ac:dyDescent="0.35">
      <c r="B192" s="98"/>
    </row>
    <row r="193" spans="2:2" s="67" customFormat="1" x14ac:dyDescent="0.35">
      <c r="B193" s="98"/>
    </row>
    <row r="194" spans="2:2" s="67" customFormat="1" x14ac:dyDescent="0.35">
      <c r="B194" s="98"/>
    </row>
    <row r="195" spans="2:2" s="67" customFormat="1" x14ac:dyDescent="0.35">
      <c r="B195" s="98"/>
    </row>
    <row r="196" spans="2:2" s="67" customFormat="1" x14ac:dyDescent="0.35">
      <c r="B196" s="98"/>
    </row>
    <row r="197" spans="2:2" s="67" customFormat="1" x14ac:dyDescent="0.35">
      <c r="B197" s="98"/>
    </row>
    <row r="198" spans="2:2" s="67" customFormat="1" x14ac:dyDescent="0.35">
      <c r="B198" s="98"/>
    </row>
    <row r="199" spans="2:2" s="67" customFormat="1" x14ac:dyDescent="0.35">
      <c r="B199" s="98"/>
    </row>
    <row r="200" spans="2:2" s="67" customFormat="1" x14ac:dyDescent="0.35">
      <c r="B200" s="98"/>
    </row>
    <row r="201" spans="2:2" s="67" customFormat="1" x14ac:dyDescent="0.35">
      <c r="B201" s="98"/>
    </row>
    <row r="202" spans="2:2" s="67" customFormat="1" x14ac:dyDescent="0.35">
      <c r="B202" s="98"/>
    </row>
    <row r="203" spans="2:2" s="67" customFormat="1" x14ac:dyDescent="0.35">
      <c r="B203" s="98"/>
    </row>
    <row r="204" spans="2:2" s="67" customFormat="1" x14ac:dyDescent="0.35">
      <c r="B204" s="98"/>
    </row>
    <row r="205" spans="2:2" s="67" customFormat="1" x14ac:dyDescent="0.35">
      <c r="B205" s="98"/>
    </row>
    <row r="206" spans="2:2" s="67" customFormat="1" x14ac:dyDescent="0.35">
      <c r="B206" s="98"/>
    </row>
    <row r="207" spans="2:2" s="67" customFormat="1" x14ac:dyDescent="0.35">
      <c r="B207" s="98"/>
    </row>
    <row r="208" spans="2:2" s="67" customFormat="1" x14ac:dyDescent="0.35">
      <c r="B208" s="98"/>
    </row>
    <row r="209" spans="2:2" s="67" customFormat="1" x14ac:dyDescent="0.35">
      <c r="B209" s="98"/>
    </row>
    <row r="210" spans="2:2" s="67" customFormat="1" x14ac:dyDescent="0.35">
      <c r="B210" s="98"/>
    </row>
    <row r="211" spans="2:2" s="67" customFormat="1" x14ac:dyDescent="0.35">
      <c r="B211" s="98"/>
    </row>
    <row r="212" spans="2:2" s="67" customFormat="1" x14ac:dyDescent="0.35">
      <c r="B212" s="98"/>
    </row>
    <row r="213" spans="2:2" s="67" customFormat="1" x14ac:dyDescent="0.35">
      <c r="B213" s="98"/>
    </row>
    <row r="214" spans="2:2" s="67" customFormat="1" x14ac:dyDescent="0.35">
      <c r="B214" s="98"/>
    </row>
    <row r="215" spans="2:2" s="67" customFormat="1" x14ac:dyDescent="0.35">
      <c r="B215" s="98"/>
    </row>
    <row r="216" spans="2:2" s="67" customFormat="1" x14ac:dyDescent="0.35">
      <c r="B216" s="98"/>
    </row>
    <row r="217" spans="2:2" s="67" customFormat="1" x14ac:dyDescent="0.35">
      <c r="B217" s="98"/>
    </row>
    <row r="218" spans="2:2" s="67" customFormat="1" x14ac:dyDescent="0.35">
      <c r="B218" s="98"/>
    </row>
    <row r="219" spans="2:2" s="67" customFormat="1" x14ac:dyDescent="0.35">
      <c r="B219" s="98"/>
    </row>
    <row r="220" spans="2:2" s="67" customFormat="1" x14ac:dyDescent="0.35">
      <c r="B220" s="98"/>
    </row>
    <row r="221" spans="2:2" s="67" customFormat="1" x14ac:dyDescent="0.35">
      <c r="B221" s="98"/>
    </row>
    <row r="222" spans="2:2" s="67" customFormat="1" x14ac:dyDescent="0.35">
      <c r="B222" s="98"/>
    </row>
    <row r="223" spans="2:2" s="67" customFormat="1" x14ac:dyDescent="0.35">
      <c r="B223" s="98"/>
    </row>
    <row r="224" spans="2:2" s="67" customFormat="1" x14ac:dyDescent="0.35">
      <c r="B224" s="98"/>
    </row>
    <row r="225" spans="2:2" s="67" customFormat="1" x14ac:dyDescent="0.35">
      <c r="B225" s="98"/>
    </row>
    <row r="226" spans="2:2" s="67" customFormat="1" x14ac:dyDescent="0.35">
      <c r="B226" s="98"/>
    </row>
    <row r="227" spans="2:2" s="67" customFormat="1" x14ac:dyDescent="0.35">
      <c r="B227" s="98"/>
    </row>
    <row r="228" spans="2:2" s="67" customFormat="1" x14ac:dyDescent="0.35">
      <c r="B228" s="98"/>
    </row>
    <row r="229" spans="2:2" s="67" customFormat="1" x14ac:dyDescent="0.35">
      <c r="B229" s="98"/>
    </row>
    <row r="230" spans="2:2" s="67" customFormat="1" x14ac:dyDescent="0.35">
      <c r="B230" s="98"/>
    </row>
    <row r="231" spans="2:2" s="67" customFormat="1" x14ac:dyDescent="0.35">
      <c r="B231" s="98"/>
    </row>
    <row r="232" spans="2:2" s="67" customFormat="1" x14ac:dyDescent="0.35">
      <c r="B232" s="98"/>
    </row>
    <row r="233" spans="2:2" s="67" customFormat="1" x14ac:dyDescent="0.35">
      <c r="B233" s="98"/>
    </row>
    <row r="234" spans="2:2" s="67" customFormat="1" x14ac:dyDescent="0.35">
      <c r="B234" s="98"/>
    </row>
    <row r="235" spans="2:2" s="67" customFormat="1" x14ac:dyDescent="0.35">
      <c r="B235" s="98"/>
    </row>
    <row r="236" spans="2:2" s="67" customFormat="1" x14ac:dyDescent="0.35">
      <c r="B236" s="98"/>
    </row>
    <row r="237" spans="2:2" s="67" customFormat="1" x14ac:dyDescent="0.35">
      <c r="B237" s="98"/>
    </row>
    <row r="238" spans="2:2" s="67" customFormat="1" x14ac:dyDescent="0.35">
      <c r="B238" s="98"/>
    </row>
    <row r="239" spans="2:2" s="67" customFormat="1" x14ac:dyDescent="0.35">
      <c r="B239" s="98"/>
    </row>
    <row r="240" spans="2:2" s="67" customFormat="1" x14ac:dyDescent="0.35">
      <c r="B240" s="98"/>
    </row>
    <row r="241" spans="2:2" s="67" customFormat="1" x14ac:dyDescent="0.35">
      <c r="B241" s="98"/>
    </row>
    <row r="242" spans="2:2" s="67" customFormat="1" x14ac:dyDescent="0.35">
      <c r="B242" s="98"/>
    </row>
    <row r="243" spans="2:2" s="67" customFormat="1" x14ac:dyDescent="0.35">
      <c r="B243" s="98"/>
    </row>
    <row r="244" spans="2:2" s="67" customFormat="1" x14ac:dyDescent="0.35">
      <c r="B244" s="98"/>
    </row>
    <row r="245" spans="2:2" s="67" customFormat="1" x14ac:dyDescent="0.35">
      <c r="B245" s="98"/>
    </row>
    <row r="246" spans="2:2" s="67" customFormat="1" x14ac:dyDescent="0.35">
      <c r="B246" s="98"/>
    </row>
    <row r="247" spans="2:2" s="67" customFormat="1" x14ac:dyDescent="0.35">
      <c r="B247" s="98"/>
    </row>
    <row r="248" spans="2:2" s="67" customFormat="1" x14ac:dyDescent="0.35">
      <c r="B248" s="98"/>
    </row>
    <row r="249" spans="2:2" s="67" customFormat="1" x14ac:dyDescent="0.35">
      <c r="B249" s="98"/>
    </row>
    <row r="250" spans="2:2" s="67" customFormat="1" x14ac:dyDescent="0.35">
      <c r="B250" s="98"/>
    </row>
    <row r="251" spans="2:2" s="67" customFormat="1" x14ac:dyDescent="0.35">
      <c r="B251" s="98"/>
    </row>
    <row r="252" spans="2:2" s="67" customFormat="1" x14ac:dyDescent="0.35">
      <c r="B252" s="98"/>
    </row>
    <row r="253" spans="2:2" s="67" customFormat="1" x14ac:dyDescent="0.35">
      <c r="B253" s="98"/>
    </row>
    <row r="254" spans="2:2" s="67" customFormat="1" x14ac:dyDescent="0.35">
      <c r="B254" s="98"/>
    </row>
    <row r="255" spans="2:2" s="67" customFormat="1" x14ac:dyDescent="0.35">
      <c r="B255" s="98"/>
    </row>
    <row r="256" spans="2:2" s="67" customFormat="1" x14ac:dyDescent="0.35">
      <c r="B256" s="98"/>
    </row>
    <row r="257" spans="2:2" s="67" customFormat="1" x14ac:dyDescent="0.35">
      <c r="B257" s="98"/>
    </row>
  </sheetData>
  <mergeCells count="14">
    <mergeCell ref="C17:K17"/>
    <mergeCell ref="C16:K16"/>
    <mergeCell ref="B11:B13"/>
    <mergeCell ref="C11:K11"/>
    <mergeCell ref="B14:B17"/>
    <mergeCell ref="C14:K14"/>
    <mergeCell ref="C13:K13"/>
    <mergeCell ref="C12:K12"/>
    <mergeCell ref="C15:K15"/>
    <mergeCell ref="C9:K9"/>
    <mergeCell ref="C10:K10"/>
    <mergeCell ref="B8:B10"/>
    <mergeCell ref="C7:K7"/>
    <mergeCell ref="C8:K8"/>
  </mergeCells>
  <pageMargins left="0.74803149606299213" right="0.74803149606299213" top="0.98425196850393704" bottom="0.98425196850393704" header="0.51181102362204722" footer="0.51181102362204722"/>
  <pageSetup scale="9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P802"/>
  <sheetViews>
    <sheetView tabSelected="1" topLeftCell="A54" zoomScale="50" zoomScaleNormal="50" workbookViewId="0">
      <selection activeCell="A54" sqref="A54"/>
    </sheetView>
  </sheetViews>
  <sheetFormatPr defaultColWidth="8.54296875" defaultRowHeight="13" x14ac:dyDescent="0.3"/>
  <cols>
    <col min="1" max="1" width="5.54296875" style="5" customWidth="1"/>
    <col min="2" max="2" width="10.453125" style="11" customWidth="1"/>
    <col min="3" max="3" width="59.54296875" style="2" customWidth="1"/>
    <col min="4" max="4" width="37.453125" style="2" customWidth="1"/>
    <col min="5" max="5" width="31.54296875" style="2" customWidth="1"/>
    <col min="6" max="6" width="36.1796875" style="2" customWidth="1"/>
    <col min="7" max="7" width="26.1796875" style="2" customWidth="1"/>
    <col min="8" max="8" width="24.54296875" style="2" customWidth="1"/>
    <col min="9" max="10" width="26.453125" style="2" customWidth="1"/>
    <col min="11" max="11" width="35.453125" style="2" customWidth="1"/>
    <col min="12" max="12" width="35.453125" style="3" customWidth="1"/>
    <col min="13" max="13" width="18.54296875" style="3" customWidth="1"/>
    <col min="14" max="14" width="26.54296875" style="3" customWidth="1"/>
    <col min="15" max="15" width="26.453125" style="3" customWidth="1"/>
    <col min="16" max="16" width="26.54296875" style="3" customWidth="1"/>
    <col min="17" max="17" width="31.26953125" style="3" customWidth="1"/>
    <col min="18" max="18" width="43.453125" style="3" bestFit="1" customWidth="1"/>
    <col min="19" max="19" width="28.1796875" style="3" customWidth="1"/>
    <col min="20" max="20" width="35.54296875" style="3" customWidth="1"/>
    <col min="21" max="21" width="21.54296875" style="3" customWidth="1"/>
    <col min="22" max="22" width="22.54296875" style="3" customWidth="1"/>
    <col min="23" max="23" width="60.54296875" style="3" customWidth="1"/>
    <col min="24" max="68" width="8.54296875" style="5"/>
    <col min="69" max="16384" width="8.54296875" style="2"/>
  </cols>
  <sheetData>
    <row r="1" spans="3:12" ht="13.4" hidden="1" customHeight="1" x14ac:dyDescent="0.2">
      <c r="C1" s="2" t="s">
        <v>51</v>
      </c>
      <c r="F1" s="2" t="s">
        <v>391</v>
      </c>
      <c r="H1" s="201" t="s">
        <v>392</v>
      </c>
    </row>
    <row r="2" spans="3:12" ht="13.4" hidden="1" customHeight="1" x14ac:dyDescent="0.2">
      <c r="C2" s="2" t="s">
        <v>26</v>
      </c>
      <c r="F2" s="2" t="s">
        <v>375</v>
      </c>
      <c r="H2" s="201" t="s">
        <v>60</v>
      </c>
    </row>
    <row r="3" spans="3:12" ht="13.4" hidden="1" customHeight="1" x14ac:dyDescent="0.2">
      <c r="C3" s="2" t="s">
        <v>29</v>
      </c>
    </row>
    <row r="4" spans="3:12" ht="12.75" hidden="1" x14ac:dyDescent="0.2">
      <c r="C4" s="2" t="s">
        <v>31</v>
      </c>
    </row>
    <row r="5" spans="3:12" ht="12.75" hidden="1" x14ac:dyDescent="0.2">
      <c r="C5" s="2" t="s">
        <v>33</v>
      </c>
    </row>
    <row r="6" spans="3:12" ht="12.75" hidden="1" x14ac:dyDescent="0.2">
      <c r="C6" s="2" t="s">
        <v>35</v>
      </c>
    </row>
    <row r="7" spans="3:12" ht="12.75" hidden="1" x14ac:dyDescent="0.2">
      <c r="C7" s="2" t="s">
        <v>37</v>
      </c>
    </row>
    <row r="8" spans="3:12" ht="12.75" hidden="1" x14ac:dyDescent="0.2">
      <c r="C8" s="2" t="s">
        <v>39</v>
      </c>
    </row>
    <row r="9" spans="3:12" ht="12.75" hidden="1" x14ac:dyDescent="0.2">
      <c r="C9" s="2" t="s">
        <v>41</v>
      </c>
      <c r="K9" s="3"/>
    </row>
    <row r="10" spans="3:12" ht="12.75" hidden="1" x14ac:dyDescent="0.2">
      <c r="C10" s="2" t="s">
        <v>43</v>
      </c>
      <c r="F10" s="2" t="s">
        <v>423</v>
      </c>
      <c r="H10" s="2" t="s">
        <v>424</v>
      </c>
      <c r="J10" s="2" t="s">
        <v>425</v>
      </c>
      <c r="K10" s="3"/>
      <c r="L10" s="223" t="s">
        <v>426</v>
      </c>
    </row>
    <row r="11" spans="3:12" ht="12.75" hidden="1" x14ac:dyDescent="0.2">
      <c r="C11" s="2" t="s">
        <v>45</v>
      </c>
      <c r="F11" s="2" t="s">
        <v>51</v>
      </c>
      <c r="H11" s="2" t="s">
        <v>24</v>
      </c>
      <c r="J11" s="2" t="s">
        <v>25</v>
      </c>
      <c r="K11" s="3"/>
      <c r="L11" s="223" t="s">
        <v>52</v>
      </c>
    </row>
    <row r="12" spans="3:12" ht="12.75" hidden="1" x14ac:dyDescent="0.2">
      <c r="C12" s="2" t="s">
        <v>47</v>
      </c>
      <c r="F12" s="2" t="s">
        <v>26</v>
      </c>
      <c r="H12" s="2" t="s">
        <v>27</v>
      </c>
      <c r="J12" s="2" t="s">
        <v>28</v>
      </c>
      <c r="K12" s="3"/>
      <c r="L12" s="223" t="s">
        <v>24</v>
      </c>
    </row>
    <row r="13" spans="3:12" ht="12.75" hidden="1" x14ac:dyDescent="0.2">
      <c r="C13" s="2" t="s">
        <v>32</v>
      </c>
      <c r="F13" s="2" t="s">
        <v>29</v>
      </c>
      <c r="H13" s="2" t="s">
        <v>30</v>
      </c>
      <c r="J13" s="2" t="s">
        <v>13</v>
      </c>
      <c r="K13" s="3"/>
      <c r="L13" s="223" t="s">
        <v>27</v>
      </c>
    </row>
    <row r="14" spans="3:12" ht="12.75" hidden="1" x14ac:dyDescent="0.2">
      <c r="C14" s="2" t="s">
        <v>24</v>
      </c>
      <c r="F14" s="2" t="s">
        <v>31</v>
      </c>
      <c r="H14" s="2" t="s">
        <v>413</v>
      </c>
      <c r="J14" s="2" t="s">
        <v>32</v>
      </c>
      <c r="K14" s="3"/>
      <c r="L14" s="223" t="s">
        <v>29</v>
      </c>
    </row>
    <row r="15" spans="3:12" ht="12.75" hidden="1" x14ac:dyDescent="0.2">
      <c r="C15" s="2" t="s">
        <v>27</v>
      </c>
      <c r="F15" s="2" t="s">
        <v>33</v>
      </c>
      <c r="H15" s="2" t="s">
        <v>102</v>
      </c>
      <c r="K15" s="3"/>
      <c r="L15" s="223" t="s">
        <v>31</v>
      </c>
    </row>
    <row r="16" spans="3:12" ht="12.75" hidden="1" x14ac:dyDescent="0.2">
      <c r="C16" s="2" t="s">
        <v>30</v>
      </c>
      <c r="F16" s="2" t="s">
        <v>35</v>
      </c>
      <c r="H16" s="2" t="s">
        <v>34</v>
      </c>
      <c r="K16" s="3"/>
      <c r="L16" s="223" t="s">
        <v>37</v>
      </c>
    </row>
    <row r="17" spans="3:12" ht="12.75" hidden="1" x14ac:dyDescent="0.2">
      <c r="C17" s="2" t="s">
        <v>413</v>
      </c>
      <c r="F17" s="2" t="s">
        <v>37</v>
      </c>
      <c r="H17" s="2" t="s">
        <v>36</v>
      </c>
      <c r="K17" s="3"/>
      <c r="L17" s="223" t="s">
        <v>39</v>
      </c>
    </row>
    <row r="18" spans="3:12" ht="12.75" hidden="1" x14ac:dyDescent="0.2">
      <c r="C18" s="2" t="s">
        <v>102</v>
      </c>
      <c r="F18" s="2" t="s">
        <v>39</v>
      </c>
      <c r="H18" s="2" t="s">
        <v>38</v>
      </c>
      <c r="K18" s="3"/>
      <c r="L18" s="223" t="s">
        <v>41</v>
      </c>
    </row>
    <row r="19" spans="3:12" ht="12.75" hidden="1" x14ac:dyDescent="0.2">
      <c r="C19" s="2" t="s">
        <v>34</v>
      </c>
      <c r="F19" s="2" t="s">
        <v>41</v>
      </c>
      <c r="H19" s="2" t="s">
        <v>40</v>
      </c>
      <c r="K19" s="3"/>
      <c r="L19" s="223" t="s">
        <v>32</v>
      </c>
    </row>
    <row r="20" spans="3:12" ht="12.75" hidden="1" x14ac:dyDescent="0.2">
      <c r="C20" s="2" t="s">
        <v>36</v>
      </c>
      <c r="F20" s="2" t="s">
        <v>43</v>
      </c>
      <c r="H20" s="2" t="s">
        <v>42</v>
      </c>
      <c r="K20" s="3"/>
      <c r="L20" s="223"/>
    </row>
    <row r="21" spans="3:12" ht="12.75" hidden="1" x14ac:dyDescent="0.2">
      <c r="C21" s="2" t="s">
        <v>38</v>
      </c>
      <c r="F21" s="2" t="s">
        <v>45</v>
      </c>
      <c r="H21" s="2" t="s">
        <v>44</v>
      </c>
      <c r="K21" s="3"/>
      <c r="L21" s="223"/>
    </row>
    <row r="22" spans="3:12" ht="12.75" hidden="1" x14ac:dyDescent="0.2">
      <c r="C22" s="2" t="s">
        <v>40</v>
      </c>
      <c r="F22" s="2" t="s">
        <v>47</v>
      </c>
      <c r="H22" s="2" t="s">
        <v>46</v>
      </c>
      <c r="K22" s="3"/>
      <c r="L22" s="223"/>
    </row>
    <row r="23" spans="3:12" ht="12.75" hidden="1" x14ac:dyDescent="0.2">
      <c r="C23" s="2" t="s">
        <v>42</v>
      </c>
      <c r="F23" s="2" t="s">
        <v>32</v>
      </c>
      <c r="H23" s="2" t="s">
        <v>13</v>
      </c>
      <c r="K23" s="3"/>
      <c r="L23" s="223"/>
    </row>
    <row r="24" spans="3:12" ht="12.75" hidden="1" x14ac:dyDescent="0.2">
      <c r="C24" s="2" t="s">
        <v>44</v>
      </c>
      <c r="H24" s="2" t="s">
        <v>32</v>
      </c>
      <c r="K24" s="3"/>
      <c r="L24" s="223"/>
    </row>
    <row r="25" spans="3:12" ht="12.75" hidden="1" x14ac:dyDescent="0.2">
      <c r="C25" s="2" t="s">
        <v>46</v>
      </c>
      <c r="K25" s="3"/>
    </row>
    <row r="26" spans="3:12" ht="12.75" hidden="1" x14ac:dyDescent="0.2">
      <c r="C26" s="2" t="s">
        <v>13</v>
      </c>
    </row>
    <row r="27" spans="3:12" ht="12.75" hidden="1" x14ac:dyDescent="0.2">
      <c r="C27" s="2" t="s">
        <v>32</v>
      </c>
    </row>
    <row r="28" spans="3:12" ht="12.75" hidden="1" x14ac:dyDescent="0.2">
      <c r="C28" s="2" t="s">
        <v>25</v>
      </c>
    </row>
    <row r="29" spans="3:12" ht="12.75" hidden="1" x14ac:dyDescent="0.2">
      <c r="C29" s="2" t="s">
        <v>28</v>
      </c>
    </row>
    <row r="30" spans="3:12" ht="12.75" hidden="1" x14ac:dyDescent="0.2">
      <c r="C30" s="2" t="s">
        <v>13</v>
      </c>
    </row>
    <row r="31" spans="3:12" ht="12.75" hidden="1" x14ac:dyDescent="0.2">
      <c r="C31" s="2" t="s">
        <v>32</v>
      </c>
    </row>
    <row r="32" spans="3:12" ht="12.75" hidden="1" x14ac:dyDescent="0.2">
      <c r="C32" s="2" t="s">
        <v>52</v>
      </c>
    </row>
    <row r="33" spans="3:6" ht="12.75" hidden="1" x14ac:dyDescent="0.2">
      <c r="C33" s="2" t="s">
        <v>24</v>
      </c>
    </row>
    <row r="34" spans="3:6" ht="12.75" hidden="1" x14ac:dyDescent="0.2">
      <c r="C34" s="2" t="s">
        <v>27</v>
      </c>
    </row>
    <row r="35" spans="3:6" ht="12.75" hidden="1" x14ac:dyDescent="0.2">
      <c r="C35" s="2" t="s">
        <v>29</v>
      </c>
    </row>
    <row r="36" spans="3:6" ht="12.75" hidden="1" x14ac:dyDescent="0.2">
      <c r="C36" s="2" t="s">
        <v>31</v>
      </c>
    </row>
    <row r="37" spans="3:6" ht="12.75" hidden="1" x14ac:dyDescent="0.2">
      <c r="C37" s="2" t="s">
        <v>37</v>
      </c>
    </row>
    <row r="38" spans="3:6" ht="12.75" hidden="1" x14ac:dyDescent="0.2">
      <c r="C38" s="2" t="s">
        <v>39</v>
      </c>
    </row>
    <row r="39" spans="3:6" ht="12.75" hidden="1" x14ac:dyDescent="0.2">
      <c r="C39" s="2" t="s">
        <v>41</v>
      </c>
    </row>
    <row r="40" spans="3:6" ht="12.75" hidden="1" x14ac:dyDescent="0.2">
      <c r="C40" s="2" t="s">
        <v>32</v>
      </c>
    </row>
    <row r="41" spans="3:6" ht="12.75" hidden="1" x14ac:dyDescent="0.2"/>
    <row r="42" spans="3:6" ht="12.75" hidden="1" x14ac:dyDescent="0.2"/>
    <row r="43" spans="3:6" ht="12.75" hidden="1" x14ac:dyDescent="0.2"/>
    <row r="44" spans="3:6" ht="12.75" hidden="1" x14ac:dyDescent="0.2"/>
    <row r="45" spans="3:6" ht="12.75" hidden="1" x14ac:dyDescent="0.2"/>
    <row r="46" spans="3:6" ht="15" hidden="1" x14ac:dyDescent="0.2">
      <c r="C46" s="156" t="s">
        <v>20</v>
      </c>
      <c r="F46" s="2" t="b">
        <f>IF(D79=C46,"Lavori",IF(D79=C47,"Servizi",IF(D79=C48,"Beni",IF(D79=C49,"Concessioni"))))</f>
        <v>0</v>
      </c>
    </row>
    <row r="47" spans="3:6" ht="15" hidden="1" x14ac:dyDescent="0.2">
      <c r="C47" s="156" t="s">
        <v>414</v>
      </c>
    </row>
    <row r="48" spans="3:6" ht="15" hidden="1" x14ac:dyDescent="0.2">
      <c r="C48" s="156" t="s">
        <v>22</v>
      </c>
    </row>
    <row r="49" spans="2:23" ht="15" hidden="1" x14ac:dyDescent="0.2">
      <c r="C49" s="156" t="s">
        <v>415</v>
      </c>
    </row>
    <row r="50" spans="2:23" ht="12.75" hidden="1" x14ac:dyDescent="0.2"/>
    <row r="51" spans="2:23" s="5" customFormat="1" ht="12.75" hidden="1" x14ac:dyDescent="0.2">
      <c r="B51" s="11"/>
      <c r="L51" s="6"/>
      <c r="M51" s="6"/>
      <c r="N51" s="6"/>
      <c r="O51" s="6"/>
      <c r="P51" s="6"/>
      <c r="Q51" s="6"/>
      <c r="R51" s="6"/>
      <c r="S51" s="6"/>
      <c r="T51" s="6"/>
      <c r="U51" s="6"/>
      <c r="V51" s="6"/>
      <c r="W51" s="6"/>
    </row>
    <row r="52" spans="2:23" s="5" customFormat="1" ht="12.75" hidden="1" x14ac:dyDescent="0.2">
      <c r="B52" s="11"/>
      <c r="L52" s="6"/>
      <c r="M52" s="6"/>
      <c r="N52" s="6"/>
      <c r="O52" s="6"/>
      <c r="P52" s="6"/>
      <c r="Q52" s="6"/>
      <c r="R52" s="6"/>
      <c r="S52" s="6"/>
      <c r="T52" s="6"/>
      <c r="U52" s="6"/>
      <c r="V52" s="6"/>
      <c r="W52" s="6"/>
    </row>
    <row r="53" spans="2:23" s="5" customFormat="1" ht="12.75" hidden="1" x14ac:dyDescent="0.2">
      <c r="B53" s="11"/>
      <c r="L53" s="6"/>
      <c r="M53" s="6"/>
      <c r="N53" s="6"/>
      <c r="O53" s="6"/>
      <c r="P53" s="6"/>
      <c r="Q53" s="6"/>
      <c r="R53" s="6"/>
      <c r="S53" s="6"/>
      <c r="T53" s="6"/>
      <c r="U53" s="6"/>
      <c r="V53" s="6"/>
      <c r="W53" s="6"/>
    </row>
    <row r="54" spans="2:23" s="5" customFormat="1" ht="12.75" x14ac:dyDescent="0.2">
      <c r="B54" s="11"/>
      <c r="L54" s="6"/>
      <c r="M54" s="6"/>
      <c r="N54" s="6"/>
      <c r="O54" s="6"/>
      <c r="P54" s="6"/>
      <c r="Q54" s="6"/>
      <c r="R54" s="6"/>
      <c r="S54" s="6"/>
      <c r="T54" s="6"/>
      <c r="U54" s="6"/>
      <c r="V54" s="6"/>
      <c r="W54" s="6"/>
    </row>
    <row r="55" spans="2:23" s="5" customFormat="1" ht="12.75" x14ac:dyDescent="0.2">
      <c r="B55" s="11"/>
      <c r="L55" s="6"/>
      <c r="M55" s="6"/>
      <c r="N55" s="6"/>
      <c r="O55" s="6"/>
      <c r="P55" s="6"/>
      <c r="Q55" s="6"/>
      <c r="R55" s="6"/>
      <c r="S55" s="6"/>
      <c r="T55" s="6"/>
      <c r="U55" s="6"/>
      <c r="V55" s="6"/>
      <c r="W55" s="6"/>
    </row>
    <row r="56" spans="2:23" s="5" customFormat="1" ht="12.75" x14ac:dyDescent="0.2">
      <c r="B56" s="11"/>
      <c r="L56" s="6"/>
      <c r="M56" s="6"/>
      <c r="N56" s="6"/>
      <c r="O56" s="6"/>
      <c r="P56" s="6"/>
      <c r="Q56" s="6"/>
      <c r="R56" s="6"/>
      <c r="S56" s="6"/>
      <c r="T56" s="6"/>
      <c r="U56" s="6"/>
      <c r="V56" s="6"/>
      <c r="W56" s="6"/>
    </row>
    <row r="57" spans="2:23" s="5" customFormat="1" ht="12.75" x14ac:dyDescent="0.2">
      <c r="B57" s="11"/>
      <c r="L57" s="6"/>
      <c r="M57" s="6"/>
      <c r="N57" s="6"/>
      <c r="O57" s="6"/>
      <c r="P57" s="6"/>
      <c r="Q57" s="6"/>
      <c r="R57" s="6"/>
      <c r="S57" s="6"/>
      <c r="T57" s="6"/>
      <c r="U57" s="6"/>
      <c r="V57" s="6"/>
      <c r="W57" s="6"/>
    </row>
    <row r="58" spans="2:23" s="5" customFormat="1" ht="12.75" x14ac:dyDescent="0.2">
      <c r="B58" s="11"/>
      <c r="L58" s="6"/>
      <c r="M58" s="6"/>
      <c r="N58" s="6"/>
      <c r="O58" s="6"/>
      <c r="P58" s="6"/>
      <c r="Q58" s="6"/>
      <c r="R58" s="6"/>
      <c r="S58" s="6"/>
      <c r="T58" s="6"/>
      <c r="U58" s="6"/>
      <c r="V58" s="6"/>
      <c r="W58" s="6"/>
    </row>
    <row r="59" spans="2:23" s="5" customFormat="1" ht="12.75" x14ac:dyDescent="0.2">
      <c r="B59" s="11"/>
      <c r="L59" s="6"/>
      <c r="M59" s="6"/>
      <c r="N59" s="6"/>
      <c r="O59" s="6"/>
      <c r="P59" s="6"/>
      <c r="Q59" s="6"/>
      <c r="R59" s="6"/>
      <c r="S59" s="6"/>
      <c r="T59" s="6"/>
      <c r="U59" s="6"/>
      <c r="V59" s="6"/>
      <c r="W59" s="6"/>
    </row>
    <row r="60" spans="2:23" s="5" customFormat="1" ht="12.75" x14ac:dyDescent="0.2">
      <c r="B60" s="11"/>
      <c r="L60" s="6"/>
      <c r="M60" s="6"/>
      <c r="N60" s="6"/>
      <c r="O60" s="6"/>
      <c r="P60" s="6"/>
      <c r="Q60" s="6"/>
      <c r="R60" s="6"/>
      <c r="S60" s="6"/>
      <c r="T60" s="6"/>
      <c r="U60" s="6"/>
      <c r="V60" s="6"/>
      <c r="W60" s="6"/>
    </row>
    <row r="61" spans="2:23" s="5" customFormat="1" ht="12.75" x14ac:dyDescent="0.2">
      <c r="B61" s="11"/>
      <c r="L61" s="6"/>
      <c r="M61" s="6"/>
      <c r="N61" s="6"/>
      <c r="O61" s="6"/>
      <c r="P61" s="6"/>
      <c r="Q61" s="6"/>
      <c r="R61" s="6"/>
      <c r="S61" s="6"/>
      <c r="T61" s="6"/>
      <c r="U61" s="6"/>
      <c r="V61" s="6"/>
      <c r="W61" s="6"/>
    </row>
    <row r="62" spans="2:23" s="5" customFormat="1" ht="12.75" x14ac:dyDescent="0.2">
      <c r="B62" s="11"/>
      <c r="L62" s="6"/>
      <c r="M62" s="6"/>
      <c r="N62" s="6"/>
      <c r="O62" s="6"/>
      <c r="P62" s="6"/>
      <c r="Q62" s="6"/>
      <c r="R62" s="6"/>
      <c r="S62" s="6"/>
      <c r="T62" s="6"/>
      <c r="U62" s="6"/>
      <c r="V62" s="6"/>
      <c r="W62" s="6"/>
    </row>
    <row r="63" spans="2:23" s="5" customFormat="1" ht="12.75" x14ac:dyDescent="0.2">
      <c r="B63" s="11"/>
      <c r="L63" s="6"/>
      <c r="M63" s="6"/>
      <c r="N63" s="6"/>
      <c r="O63" s="6"/>
      <c r="P63" s="6"/>
      <c r="Q63" s="6"/>
      <c r="R63" s="6"/>
      <c r="S63" s="6"/>
      <c r="T63" s="6"/>
      <c r="U63" s="6"/>
      <c r="V63" s="6"/>
      <c r="W63" s="6"/>
    </row>
    <row r="64" spans="2:23" s="5" customFormat="1" x14ac:dyDescent="0.3">
      <c r="B64" s="11"/>
      <c r="C64" s="256" t="s">
        <v>139</v>
      </c>
      <c r="D64" s="256"/>
      <c r="E64" s="256"/>
      <c r="F64" s="256"/>
      <c r="G64" s="256"/>
      <c r="H64" s="256"/>
      <c r="I64" s="256"/>
      <c r="L64" s="6"/>
      <c r="M64" s="6"/>
      <c r="N64" s="6"/>
      <c r="O64" s="6"/>
      <c r="P64" s="6"/>
      <c r="Q64" s="6"/>
      <c r="R64" s="6"/>
      <c r="S64" s="6"/>
      <c r="T64" s="6"/>
      <c r="U64" s="6"/>
      <c r="V64" s="6"/>
      <c r="W64" s="6"/>
    </row>
    <row r="65" spans="1:68" s="5" customFormat="1" x14ac:dyDescent="0.3">
      <c r="B65" s="11"/>
      <c r="C65" s="256"/>
      <c r="D65" s="256"/>
      <c r="E65" s="256"/>
      <c r="F65" s="256"/>
      <c r="G65" s="256"/>
      <c r="H65" s="256"/>
      <c r="I65" s="256"/>
      <c r="L65" s="6"/>
      <c r="M65" s="6"/>
      <c r="N65" s="6"/>
      <c r="O65" s="6"/>
      <c r="P65" s="6"/>
      <c r="Q65" s="6"/>
      <c r="R65" s="6"/>
      <c r="S65" s="6"/>
      <c r="T65" s="6"/>
      <c r="U65" s="6"/>
      <c r="V65" s="6"/>
      <c r="W65" s="6"/>
    </row>
    <row r="66" spans="1:68" s="5" customFormat="1" ht="12.75" x14ac:dyDescent="0.2">
      <c r="B66" s="11"/>
      <c r="L66" s="6"/>
      <c r="M66" s="6"/>
      <c r="N66" s="6"/>
      <c r="O66" s="6"/>
      <c r="P66" s="6"/>
      <c r="Q66" s="6"/>
      <c r="R66" s="6"/>
      <c r="S66" s="6"/>
      <c r="T66" s="6"/>
      <c r="U66" s="6"/>
      <c r="V66" s="6"/>
      <c r="W66" s="6"/>
    </row>
    <row r="67" spans="1:68" s="5" customFormat="1" ht="12.75" x14ac:dyDescent="0.2">
      <c r="B67" s="11"/>
      <c r="L67" s="6"/>
      <c r="M67" s="6"/>
      <c r="N67" s="6"/>
      <c r="O67" s="6"/>
      <c r="P67" s="6"/>
      <c r="Q67" s="6"/>
      <c r="R67" s="6"/>
      <c r="S67" s="6"/>
      <c r="T67" s="6"/>
      <c r="U67" s="6"/>
      <c r="V67" s="6"/>
      <c r="W67" s="6"/>
    </row>
    <row r="68" spans="1:68" s="5" customFormat="1" ht="34.75" customHeight="1" x14ac:dyDescent="0.2">
      <c r="B68" s="11"/>
      <c r="C68" s="204" t="s">
        <v>397</v>
      </c>
      <c r="L68" s="6"/>
      <c r="M68" s="6"/>
      <c r="N68" s="6"/>
      <c r="O68" s="6"/>
      <c r="P68" s="6"/>
      <c r="Q68" s="6"/>
      <c r="R68" s="6"/>
      <c r="S68" s="6"/>
      <c r="T68" s="6"/>
      <c r="U68" s="6"/>
      <c r="V68" s="6"/>
      <c r="W68" s="6"/>
    </row>
    <row r="69" spans="1:68" s="5" customFormat="1" ht="11.15" customHeight="1" x14ac:dyDescent="0.2">
      <c r="B69" s="11"/>
      <c r="C69" s="11"/>
      <c r="D69" s="11"/>
      <c r="E69" s="11"/>
      <c r="F69" s="11"/>
      <c r="G69" s="203"/>
      <c r="L69" s="6"/>
      <c r="M69" s="6"/>
      <c r="N69" s="6"/>
      <c r="O69" s="6"/>
      <c r="P69" s="6"/>
      <c r="Q69" s="6"/>
      <c r="R69" s="6"/>
      <c r="S69" s="6"/>
      <c r="T69" s="6"/>
      <c r="U69" s="6"/>
      <c r="V69" s="6"/>
      <c r="W69" s="6"/>
    </row>
    <row r="70" spans="1:68" ht="39" customHeight="1" x14ac:dyDescent="0.2">
      <c r="C70" s="258" t="s">
        <v>396</v>
      </c>
      <c r="D70" s="258"/>
      <c r="E70" s="258"/>
      <c r="F70" s="258"/>
      <c r="G70" s="258"/>
      <c r="H70" s="258"/>
      <c r="I70" s="258"/>
      <c r="J70" s="258"/>
      <c r="K70" s="258"/>
      <c r="L70" s="194"/>
      <c r="M70" s="194"/>
      <c r="N70" s="194"/>
      <c r="O70" s="194"/>
      <c r="P70" s="194"/>
      <c r="Q70" s="194"/>
      <c r="R70" s="193"/>
      <c r="S70" s="75"/>
      <c r="T70" s="5"/>
      <c r="U70" s="5"/>
      <c r="V70" s="5"/>
      <c r="W70" s="5"/>
      <c r="BM70" s="2"/>
      <c r="BN70" s="2"/>
      <c r="BO70" s="2"/>
      <c r="BP70" s="2"/>
    </row>
    <row r="71" spans="1:68" ht="63.65" customHeight="1" x14ac:dyDescent="0.3">
      <c r="C71" s="257" t="s">
        <v>136</v>
      </c>
      <c r="D71" s="257" t="s">
        <v>137</v>
      </c>
      <c r="E71" s="257" t="s">
        <v>138</v>
      </c>
      <c r="F71" s="253" t="s">
        <v>385</v>
      </c>
      <c r="G71" s="254"/>
      <c r="H71" s="253" t="s">
        <v>385</v>
      </c>
      <c r="I71" s="254"/>
      <c r="J71" s="253" t="s">
        <v>385</v>
      </c>
      <c r="K71" s="254"/>
      <c r="L71" s="75"/>
      <c r="M71" s="75"/>
      <c r="N71" s="194"/>
      <c r="O71" s="194"/>
      <c r="P71" s="194"/>
      <c r="Q71" s="194"/>
      <c r="R71" s="193"/>
      <c r="S71" s="75"/>
      <c r="T71" s="5"/>
      <c r="U71" s="5"/>
      <c r="V71" s="5"/>
      <c r="W71" s="5"/>
      <c r="BM71" s="2"/>
      <c r="BN71" s="2"/>
      <c r="BO71" s="2"/>
      <c r="BP71" s="2"/>
    </row>
    <row r="72" spans="1:68" ht="18.5" x14ac:dyDescent="0.3">
      <c r="C72" s="257"/>
      <c r="D72" s="257"/>
      <c r="E72" s="257"/>
      <c r="F72" s="195" t="s">
        <v>386</v>
      </c>
      <c r="G72" s="195" t="s">
        <v>387</v>
      </c>
      <c r="H72" s="195" t="s">
        <v>386</v>
      </c>
      <c r="I72" s="195" t="s">
        <v>387</v>
      </c>
      <c r="J72" s="195" t="s">
        <v>386</v>
      </c>
      <c r="K72" s="195" t="s">
        <v>387</v>
      </c>
      <c r="L72" s="267"/>
      <c r="M72" s="267"/>
      <c r="N72" s="193"/>
      <c r="O72" s="193"/>
      <c r="P72" s="193"/>
      <c r="Q72" s="193"/>
      <c r="R72" s="193"/>
      <c r="S72" s="42"/>
      <c r="T72" s="5"/>
      <c r="U72" s="5"/>
      <c r="V72" s="5"/>
      <c r="W72" s="5"/>
      <c r="BM72" s="2"/>
      <c r="BN72" s="2"/>
      <c r="BO72" s="2"/>
      <c r="BP72" s="2"/>
    </row>
    <row r="73" spans="1:68" ht="35.25" customHeight="1" x14ac:dyDescent="0.2">
      <c r="C73" s="198"/>
      <c r="D73" s="199"/>
      <c r="E73" s="200"/>
      <c r="F73" s="196"/>
      <c r="G73" s="196"/>
      <c r="H73" s="196"/>
      <c r="I73" s="196"/>
      <c r="J73" s="196"/>
      <c r="K73" s="196"/>
      <c r="L73" s="255"/>
      <c r="M73" s="255"/>
      <c r="N73" s="80"/>
      <c r="O73" s="80"/>
      <c r="P73" s="80"/>
      <c r="Q73" s="80"/>
      <c r="R73" s="80"/>
      <c r="S73" s="76"/>
      <c r="T73" s="5"/>
      <c r="U73" s="5"/>
      <c r="V73" s="5"/>
      <c r="W73" s="5"/>
      <c r="BM73" s="2"/>
      <c r="BN73" s="2"/>
      <c r="BO73" s="2"/>
      <c r="BP73" s="2"/>
    </row>
    <row r="74" spans="1:68" s="5" customFormat="1" ht="25.4" customHeight="1" x14ac:dyDescent="0.2">
      <c r="B74" s="11"/>
      <c r="L74" s="6"/>
      <c r="M74" s="6"/>
      <c r="N74" s="6"/>
      <c r="O74" s="6"/>
      <c r="P74" s="6"/>
      <c r="Q74" s="6"/>
      <c r="R74" s="6"/>
      <c r="S74" s="6"/>
      <c r="T74" s="6"/>
      <c r="U74" s="6"/>
      <c r="V74" s="6"/>
      <c r="W74" s="6"/>
    </row>
    <row r="75" spans="1:68" s="5" customFormat="1" ht="41.5" customHeight="1" x14ac:dyDescent="0.3">
      <c r="B75" s="11"/>
      <c r="C75" s="268" t="s">
        <v>402</v>
      </c>
      <c r="D75" s="269"/>
      <c r="E75" s="269"/>
      <c r="F75" s="269"/>
      <c r="G75" s="269"/>
      <c r="H75" s="269"/>
      <c r="I75" s="269"/>
      <c r="J75" s="269"/>
      <c r="K75" s="269"/>
      <c r="L75" s="270"/>
      <c r="M75" s="6"/>
      <c r="N75" s="6"/>
      <c r="O75" s="6"/>
      <c r="P75" s="6"/>
      <c r="Q75" s="6"/>
      <c r="R75" s="6"/>
      <c r="S75" s="6"/>
      <c r="T75" s="6"/>
      <c r="U75" s="6"/>
      <c r="V75" s="6"/>
      <c r="W75" s="6"/>
    </row>
    <row r="76" spans="1:68" s="1" customFormat="1" ht="59.25" customHeight="1" x14ac:dyDescent="0.2">
      <c r="A76" s="7"/>
      <c r="B76" s="24"/>
      <c r="C76" s="149" t="s">
        <v>351</v>
      </c>
      <c r="D76" s="285"/>
      <c r="E76" s="285"/>
      <c r="F76" s="182" t="s">
        <v>367</v>
      </c>
      <c r="G76" s="169"/>
      <c r="H76" s="152" t="s">
        <v>372</v>
      </c>
      <c r="I76" s="169"/>
      <c r="J76" s="152" t="s">
        <v>366</v>
      </c>
      <c r="K76" s="286"/>
      <c r="L76" s="286"/>
      <c r="M76" s="42"/>
      <c r="N76" s="42"/>
      <c r="O76" s="41"/>
      <c r="P76" s="42"/>
      <c r="Q76" s="41"/>
      <c r="R76" s="41"/>
      <c r="S76" s="41"/>
      <c r="T76" s="41"/>
      <c r="U76" s="41"/>
      <c r="V76" s="41"/>
      <c r="W76" s="8"/>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row>
    <row r="77" spans="1:68" s="44" customFormat="1" ht="76.5" customHeight="1" x14ac:dyDescent="0.25">
      <c r="A77" s="19"/>
      <c r="B77" s="24"/>
      <c r="C77" s="149" t="s">
        <v>0</v>
      </c>
      <c r="D77" s="148"/>
      <c r="E77" s="149" t="s">
        <v>1</v>
      </c>
      <c r="F77" s="264"/>
      <c r="G77" s="265"/>
      <c r="H77" s="266"/>
      <c r="I77" s="152" t="s">
        <v>360</v>
      </c>
      <c r="J77" s="151"/>
      <c r="K77" s="150" t="s">
        <v>368</v>
      </c>
      <c r="L77" s="197"/>
      <c r="M77" s="88"/>
      <c r="N77" s="88"/>
      <c r="O77" s="88"/>
      <c r="P77" s="88"/>
      <c r="Q77" s="259"/>
      <c r="R77" s="259"/>
      <c r="S77" s="259"/>
      <c r="T77" s="259"/>
      <c r="U77" s="259"/>
      <c r="V77" s="68"/>
      <c r="W77" s="43"/>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row>
    <row r="78" spans="1:68" s="44" customFormat="1" ht="37.4" customHeight="1" x14ac:dyDescent="0.35">
      <c r="A78" s="19"/>
      <c r="B78" s="24"/>
      <c r="C78" s="149" t="s">
        <v>2</v>
      </c>
      <c r="D78" s="215"/>
      <c r="E78" s="215"/>
      <c r="F78" s="262" t="s">
        <v>375</v>
      </c>
      <c r="G78" s="184" t="s">
        <v>62</v>
      </c>
      <c r="H78" s="257" t="s">
        <v>60</v>
      </c>
      <c r="I78" s="150" t="s">
        <v>63</v>
      </c>
      <c r="J78" s="150" t="s">
        <v>61</v>
      </c>
      <c r="K78" s="187" t="s">
        <v>62</v>
      </c>
      <c r="L78" s="150" t="s">
        <v>376</v>
      </c>
      <c r="M78" s="185"/>
      <c r="N78" s="46"/>
      <c r="O78" s="45"/>
      <c r="P78" s="46"/>
      <c r="Q78" s="45"/>
      <c r="R78" s="45"/>
      <c r="S78" s="45"/>
      <c r="T78" s="45"/>
      <c r="U78" s="45"/>
      <c r="V78" s="45"/>
      <c r="W78" s="24"/>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row>
    <row r="79" spans="1:68" s="44" customFormat="1" ht="37.4" customHeight="1" x14ac:dyDescent="0.35">
      <c r="A79" s="19"/>
      <c r="B79" s="24"/>
      <c r="C79" s="149" t="s">
        <v>3</v>
      </c>
      <c r="D79" s="260"/>
      <c r="E79" s="261"/>
      <c r="F79" s="263"/>
      <c r="G79" s="192"/>
      <c r="H79" s="257"/>
      <c r="I79" s="217"/>
      <c r="J79" s="216"/>
      <c r="K79" s="192"/>
      <c r="L79" s="188" t="e">
        <f>(G79+K79)/C73</f>
        <v>#DIV/0!</v>
      </c>
      <c r="M79" s="186"/>
      <c r="N79" s="89"/>
      <c r="O79" s="46"/>
      <c r="P79" s="89"/>
      <c r="Q79" s="46"/>
      <c r="R79" s="46"/>
      <c r="S79" s="46"/>
      <c r="T79" s="46"/>
      <c r="U79" s="46"/>
      <c r="V79" s="46"/>
      <c r="W79" s="24"/>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row>
    <row r="80" spans="1:68" s="7" customFormat="1" ht="18.5" x14ac:dyDescent="0.45">
      <c r="B80" s="24"/>
      <c r="E80" s="9"/>
      <c r="F80" s="9"/>
      <c r="G80" s="9"/>
      <c r="H80" s="9"/>
      <c r="I80" s="9"/>
      <c r="J80" s="9"/>
      <c r="K80" s="9"/>
      <c r="L80" s="9"/>
      <c r="M80" s="9"/>
      <c r="N80" s="9"/>
      <c r="O80" s="9"/>
      <c r="P80" s="9"/>
      <c r="Q80" s="9"/>
      <c r="R80" s="9"/>
      <c r="S80" s="9"/>
      <c r="T80" s="9"/>
      <c r="U80" s="9"/>
      <c r="V80" s="9"/>
      <c r="W80" s="10"/>
    </row>
    <row r="81" spans="1:68" s="7" customFormat="1" ht="19" thickBot="1" x14ac:dyDescent="0.5">
      <c r="B81" s="24"/>
      <c r="C81" s="24"/>
      <c r="D81" s="24"/>
      <c r="E81" s="24"/>
      <c r="F81" s="24"/>
      <c r="G81" s="24"/>
      <c r="H81" s="24"/>
      <c r="I81" s="9"/>
      <c r="J81" s="9"/>
      <c r="K81" s="9"/>
      <c r="L81" s="9"/>
      <c r="M81" s="9"/>
      <c r="N81" s="9"/>
      <c r="O81" s="9"/>
      <c r="P81" s="9"/>
      <c r="Q81" s="9"/>
      <c r="R81" s="9"/>
      <c r="S81" s="9"/>
      <c r="T81" s="9"/>
      <c r="U81" s="9"/>
      <c r="V81" s="9"/>
      <c r="W81" s="10"/>
    </row>
    <row r="82" spans="1:68" s="1" customFormat="1" ht="51" customHeight="1" thickBot="1" x14ac:dyDescent="0.35">
      <c r="A82" s="7"/>
      <c r="B82" s="24"/>
      <c r="C82" s="272" t="s">
        <v>374</v>
      </c>
      <c r="D82" s="273"/>
      <c r="E82" s="273"/>
      <c r="F82" s="273"/>
      <c r="G82" s="273"/>
      <c r="H82" s="273"/>
      <c r="I82" s="273"/>
      <c r="J82" s="273"/>
      <c r="K82" s="273"/>
      <c r="L82" s="273"/>
      <c r="M82" s="273"/>
      <c r="N82" s="273"/>
      <c r="O82" s="273"/>
      <c r="P82" s="273"/>
      <c r="Q82" s="273"/>
      <c r="R82" s="273"/>
      <c r="S82" s="273"/>
      <c r="T82" s="273"/>
      <c r="U82" s="273"/>
      <c r="V82" s="274"/>
      <c r="W82" s="275"/>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row>
    <row r="83" spans="1:68" ht="52" x14ac:dyDescent="0.3">
      <c r="B83" s="85" t="s">
        <v>56</v>
      </c>
      <c r="C83" s="83" t="s">
        <v>403</v>
      </c>
      <c r="D83" s="83" t="s">
        <v>404</v>
      </c>
      <c r="E83" s="83" t="s">
        <v>405</v>
      </c>
      <c r="F83" s="83" t="s">
        <v>406</v>
      </c>
      <c r="G83" s="83" t="s">
        <v>407</v>
      </c>
      <c r="H83" s="202" t="s">
        <v>408</v>
      </c>
      <c r="I83" s="202" t="s">
        <v>409</v>
      </c>
      <c r="J83" s="83" t="s">
        <v>9</v>
      </c>
      <c r="K83" s="83" t="s">
        <v>373</v>
      </c>
      <c r="L83" s="168" t="s">
        <v>410</v>
      </c>
      <c r="M83" s="83" t="s">
        <v>146</v>
      </c>
      <c r="N83" s="83" t="s">
        <v>145</v>
      </c>
      <c r="O83" s="168" t="s">
        <v>144</v>
      </c>
      <c r="P83" s="83" t="s">
        <v>156</v>
      </c>
      <c r="Q83" s="202" t="s">
        <v>411</v>
      </c>
      <c r="R83" s="83" t="s">
        <v>369</v>
      </c>
      <c r="S83" s="83" t="s">
        <v>370</v>
      </c>
      <c r="T83" s="83" t="s">
        <v>141</v>
      </c>
      <c r="U83" s="168" t="s">
        <v>157</v>
      </c>
      <c r="V83" s="83" t="s">
        <v>147</v>
      </c>
      <c r="W83" s="83" t="s">
        <v>143</v>
      </c>
      <c r="X83" s="12"/>
    </row>
    <row r="84" spans="1:68" s="17" customFormat="1" x14ac:dyDescent="0.35">
      <c r="A84" s="21">
        <f>$D$79</f>
        <v>0</v>
      </c>
      <c r="B84" s="23">
        <v>1</v>
      </c>
      <c r="C84" s="4"/>
      <c r="D84" s="154"/>
      <c r="E84" s="154"/>
      <c r="F84" s="154"/>
      <c r="G84" s="154"/>
      <c r="H84" s="228"/>
      <c r="I84" s="228"/>
      <c r="J84" s="154"/>
      <c r="K84" s="154"/>
      <c r="L84" s="154"/>
      <c r="M84" s="154"/>
      <c r="N84" s="154"/>
      <c r="O84" s="154"/>
      <c r="P84" s="154"/>
      <c r="Q84" s="73"/>
      <c r="R84" s="154"/>
      <c r="S84" s="154"/>
      <c r="T84" s="154"/>
      <c r="U84" s="154"/>
      <c r="V84" s="154"/>
      <c r="W84" s="154"/>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row>
    <row r="85" spans="1:68" s="17" customFormat="1" x14ac:dyDescent="0.35">
      <c r="A85" s="21">
        <f t="shared" ref="A85:A148" si="0">$D$79</f>
        <v>0</v>
      </c>
      <c r="B85" s="23">
        <v>2</v>
      </c>
      <c r="C85" s="4"/>
      <c r="D85" s="154"/>
      <c r="E85" s="154"/>
      <c r="F85" s="154"/>
      <c r="G85" s="154"/>
      <c r="H85" s="228"/>
      <c r="I85" s="228"/>
      <c r="J85" s="154"/>
      <c r="K85" s="154"/>
      <c r="L85" s="154"/>
      <c r="M85" s="154"/>
      <c r="N85" s="154"/>
      <c r="O85" s="154"/>
      <c r="P85" s="154"/>
      <c r="Q85" s="73"/>
      <c r="R85" s="154"/>
      <c r="S85" s="154"/>
      <c r="T85" s="154"/>
      <c r="U85" s="154"/>
      <c r="V85" s="154"/>
      <c r="W85" s="154"/>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row>
    <row r="86" spans="1:68" s="17" customFormat="1" x14ac:dyDescent="0.35">
      <c r="A86" s="21">
        <f t="shared" si="0"/>
        <v>0</v>
      </c>
      <c r="B86" s="23">
        <v>3</v>
      </c>
      <c r="C86" s="4"/>
      <c r="D86" s="154"/>
      <c r="E86" s="154"/>
      <c r="F86" s="154"/>
      <c r="G86" s="154"/>
      <c r="H86" s="228"/>
      <c r="I86" s="228"/>
      <c r="J86" s="154"/>
      <c r="K86" s="154"/>
      <c r="L86" s="154"/>
      <c r="M86" s="154"/>
      <c r="N86" s="154"/>
      <c r="O86" s="154"/>
      <c r="P86" s="154"/>
      <c r="Q86" s="73"/>
      <c r="R86" s="154"/>
      <c r="S86" s="154"/>
      <c r="T86" s="154"/>
      <c r="U86" s="154"/>
      <c r="V86" s="154"/>
      <c r="W86" s="154"/>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row>
    <row r="87" spans="1:68" s="17" customFormat="1" x14ac:dyDescent="0.35">
      <c r="A87" s="21">
        <f t="shared" si="0"/>
        <v>0</v>
      </c>
      <c r="B87" s="23">
        <v>4</v>
      </c>
      <c r="C87" s="4"/>
      <c r="D87" s="154"/>
      <c r="E87" s="154"/>
      <c r="F87" s="154"/>
      <c r="G87" s="154"/>
      <c r="H87" s="228"/>
      <c r="I87" s="228"/>
      <c r="J87" s="154"/>
      <c r="K87" s="154"/>
      <c r="L87" s="154"/>
      <c r="M87" s="154"/>
      <c r="N87" s="154"/>
      <c r="O87" s="154"/>
      <c r="P87" s="154"/>
      <c r="Q87" s="73"/>
      <c r="R87" s="154"/>
      <c r="S87" s="154"/>
      <c r="T87" s="154"/>
      <c r="U87" s="154"/>
      <c r="V87" s="154"/>
      <c r="W87" s="154"/>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row>
    <row r="88" spans="1:68" s="17" customFormat="1" x14ac:dyDescent="0.35">
      <c r="A88" s="21">
        <f t="shared" si="0"/>
        <v>0</v>
      </c>
      <c r="B88" s="23">
        <v>5</v>
      </c>
      <c r="C88" s="4"/>
      <c r="D88" s="154"/>
      <c r="E88" s="154"/>
      <c r="F88" s="154"/>
      <c r="G88" s="154"/>
      <c r="H88" s="228"/>
      <c r="I88" s="228"/>
      <c r="J88" s="154"/>
      <c r="K88" s="154"/>
      <c r="L88" s="154"/>
      <c r="M88" s="154"/>
      <c r="N88" s="154"/>
      <c r="O88" s="154"/>
      <c r="P88" s="154"/>
      <c r="Q88" s="73"/>
      <c r="R88" s="154"/>
      <c r="S88" s="154"/>
      <c r="T88" s="154"/>
      <c r="U88" s="154"/>
      <c r="V88" s="154"/>
      <c r="W88" s="154"/>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row>
    <row r="89" spans="1:68" s="17" customFormat="1" x14ac:dyDescent="0.35">
      <c r="A89" s="21">
        <f t="shared" si="0"/>
        <v>0</v>
      </c>
      <c r="B89" s="23">
        <v>6</v>
      </c>
      <c r="C89" s="4"/>
      <c r="D89" s="154"/>
      <c r="E89" s="154"/>
      <c r="F89" s="154"/>
      <c r="G89" s="154"/>
      <c r="H89" s="228"/>
      <c r="I89" s="228"/>
      <c r="J89" s="154"/>
      <c r="K89" s="154"/>
      <c r="L89" s="154"/>
      <c r="M89" s="154"/>
      <c r="N89" s="154"/>
      <c r="O89" s="154"/>
      <c r="P89" s="154"/>
      <c r="Q89" s="73"/>
      <c r="R89" s="154"/>
      <c r="S89" s="154"/>
      <c r="T89" s="154"/>
      <c r="U89" s="154"/>
      <c r="V89" s="154"/>
      <c r="W89" s="154"/>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row>
    <row r="90" spans="1:68" s="17" customFormat="1" x14ac:dyDescent="0.35">
      <c r="A90" s="21">
        <f t="shared" si="0"/>
        <v>0</v>
      </c>
      <c r="B90" s="23">
        <v>7</v>
      </c>
      <c r="C90" s="4"/>
      <c r="D90" s="154"/>
      <c r="E90" s="154"/>
      <c r="F90" s="154"/>
      <c r="G90" s="154"/>
      <c r="H90" s="228"/>
      <c r="I90" s="228"/>
      <c r="J90" s="154"/>
      <c r="K90" s="154"/>
      <c r="L90" s="154"/>
      <c r="M90" s="154"/>
      <c r="N90" s="154"/>
      <c r="O90" s="154"/>
      <c r="P90" s="154"/>
      <c r="Q90" s="73"/>
      <c r="R90" s="154"/>
      <c r="S90" s="154"/>
      <c r="T90" s="154"/>
      <c r="U90" s="154"/>
      <c r="V90" s="154"/>
      <c r="W90" s="154"/>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row>
    <row r="91" spans="1:68" s="17" customFormat="1" x14ac:dyDescent="0.35">
      <c r="A91" s="21">
        <f t="shared" si="0"/>
        <v>0</v>
      </c>
      <c r="B91" s="23">
        <v>8</v>
      </c>
      <c r="C91" s="4"/>
      <c r="D91" s="154"/>
      <c r="E91" s="154"/>
      <c r="F91" s="154"/>
      <c r="G91" s="154"/>
      <c r="H91" s="228"/>
      <c r="I91" s="228"/>
      <c r="J91" s="154"/>
      <c r="K91" s="154"/>
      <c r="L91" s="154"/>
      <c r="M91" s="154"/>
      <c r="N91" s="154"/>
      <c r="O91" s="154"/>
      <c r="P91" s="154"/>
      <c r="Q91" s="73"/>
      <c r="R91" s="154"/>
      <c r="S91" s="154"/>
      <c r="T91" s="154"/>
      <c r="U91" s="154"/>
      <c r="V91" s="154"/>
      <c r="W91" s="154"/>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row>
    <row r="92" spans="1:68" s="17" customFormat="1" x14ac:dyDescent="0.35">
      <c r="A92" s="21">
        <f t="shared" si="0"/>
        <v>0</v>
      </c>
      <c r="B92" s="23">
        <v>9</v>
      </c>
      <c r="C92" s="4"/>
      <c r="D92" s="154"/>
      <c r="E92" s="154"/>
      <c r="F92" s="154"/>
      <c r="G92" s="154"/>
      <c r="H92" s="228"/>
      <c r="I92" s="228"/>
      <c r="J92" s="154"/>
      <c r="K92" s="154"/>
      <c r="L92" s="154"/>
      <c r="M92" s="154"/>
      <c r="N92" s="154"/>
      <c r="O92" s="154"/>
      <c r="P92" s="154"/>
      <c r="Q92" s="73"/>
      <c r="R92" s="154"/>
      <c r="S92" s="154"/>
      <c r="T92" s="154"/>
      <c r="U92" s="154"/>
      <c r="V92" s="154"/>
      <c r="W92" s="154"/>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row>
    <row r="93" spans="1:68" s="17" customFormat="1" x14ac:dyDescent="0.35">
      <c r="A93" s="21">
        <f t="shared" si="0"/>
        <v>0</v>
      </c>
      <c r="B93" s="23">
        <v>10</v>
      </c>
      <c r="C93" s="4"/>
      <c r="D93" s="154"/>
      <c r="E93" s="154"/>
      <c r="F93" s="154"/>
      <c r="G93" s="154"/>
      <c r="H93" s="228"/>
      <c r="I93" s="228"/>
      <c r="J93" s="154"/>
      <c r="K93" s="154"/>
      <c r="L93" s="154"/>
      <c r="M93" s="154"/>
      <c r="N93" s="154"/>
      <c r="O93" s="154"/>
      <c r="P93" s="154"/>
      <c r="Q93" s="73"/>
      <c r="R93" s="154"/>
      <c r="S93" s="154"/>
      <c r="T93" s="154"/>
      <c r="U93" s="154"/>
      <c r="V93" s="154"/>
      <c r="W93" s="154"/>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row>
    <row r="94" spans="1:68" s="17" customFormat="1" x14ac:dyDescent="0.35">
      <c r="A94" s="21">
        <f t="shared" si="0"/>
        <v>0</v>
      </c>
      <c r="B94" s="23">
        <v>11</v>
      </c>
      <c r="C94" s="4"/>
      <c r="D94" s="154"/>
      <c r="E94" s="154"/>
      <c r="F94" s="154"/>
      <c r="G94" s="154"/>
      <c r="H94" s="228"/>
      <c r="I94" s="228"/>
      <c r="J94" s="154"/>
      <c r="K94" s="154"/>
      <c r="L94" s="154"/>
      <c r="M94" s="154"/>
      <c r="N94" s="154"/>
      <c r="O94" s="154"/>
      <c r="P94" s="154"/>
      <c r="Q94" s="73"/>
      <c r="R94" s="154"/>
      <c r="S94" s="154"/>
      <c r="T94" s="154"/>
      <c r="U94" s="154"/>
      <c r="V94" s="154"/>
      <c r="W94" s="154"/>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row>
    <row r="95" spans="1:68" s="17" customFormat="1" x14ac:dyDescent="0.35">
      <c r="A95" s="21">
        <f t="shared" si="0"/>
        <v>0</v>
      </c>
      <c r="B95" s="23">
        <v>12</v>
      </c>
      <c r="C95" s="4"/>
      <c r="D95" s="154"/>
      <c r="E95" s="154"/>
      <c r="F95" s="154"/>
      <c r="G95" s="154"/>
      <c r="H95" s="228"/>
      <c r="I95" s="228"/>
      <c r="J95" s="154"/>
      <c r="K95" s="154"/>
      <c r="L95" s="154"/>
      <c r="M95" s="154"/>
      <c r="N95" s="154"/>
      <c r="O95" s="154"/>
      <c r="P95" s="154"/>
      <c r="Q95" s="73"/>
      <c r="R95" s="154"/>
      <c r="S95" s="154"/>
      <c r="T95" s="154"/>
      <c r="U95" s="154"/>
      <c r="V95" s="154"/>
      <c r="W95" s="154"/>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row>
    <row r="96" spans="1:68" s="17" customFormat="1" x14ac:dyDescent="0.35">
      <c r="A96" s="21">
        <f t="shared" si="0"/>
        <v>0</v>
      </c>
      <c r="B96" s="23">
        <v>13</v>
      </c>
      <c r="C96" s="4"/>
      <c r="D96" s="154"/>
      <c r="E96" s="154"/>
      <c r="F96" s="154"/>
      <c r="G96" s="154"/>
      <c r="H96" s="228"/>
      <c r="I96" s="228"/>
      <c r="J96" s="154"/>
      <c r="K96" s="154"/>
      <c r="L96" s="154"/>
      <c r="M96" s="154"/>
      <c r="N96" s="154"/>
      <c r="O96" s="154"/>
      <c r="P96" s="154"/>
      <c r="Q96" s="73"/>
      <c r="R96" s="154"/>
      <c r="S96" s="154"/>
      <c r="T96" s="154"/>
      <c r="U96" s="154"/>
      <c r="V96" s="154"/>
      <c r="W96" s="154"/>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row>
    <row r="97" spans="1:68" s="17" customFormat="1" x14ac:dyDescent="0.35">
      <c r="A97" s="21">
        <f t="shared" si="0"/>
        <v>0</v>
      </c>
      <c r="B97" s="23">
        <v>14</v>
      </c>
      <c r="C97" s="4"/>
      <c r="D97" s="154"/>
      <c r="E97" s="154"/>
      <c r="F97" s="154"/>
      <c r="G97" s="154"/>
      <c r="H97" s="228"/>
      <c r="I97" s="228"/>
      <c r="J97" s="154"/>
      <c r="K97" s="154"/>
      <c r="L97" s="154"/>
      <c r="M97" s="154"/>
      <c r="N97" s="154"/>
      <c r="O97" s="154"/>
      <c r="P97" s="154"/>
      <c r="Q97" s="73"/>
      <c r="R97" s="154"/>
      <c r="S97" s="154"/>
      <c r="T97" s="154"/>
      <c r="U97" s="154"/>
      <c r="V97" s="154"/>
      <c r="W97" s="154"/>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row>
    <row r="98" spans="1:68" s="17" customFormat="1" x14ac:dyDescent="0.35">
      <c r="A98" s="21">
        <f t="shared" si="0"/>
        <v>0</v>
      </c>
      <c r="B98" s="23">
        <v>15</v>
      </c>
      <c r="C98" s="4"/>
      <c r="D98" s="154"/>
      <c r="E98" s="154"/>
      <c r="F98" s="154"/>
      <c r="G98" s="154"/>
      <c r="H98" s="228"/>
      <c r="I98" s="228"/>
      <c r="J98" s="154"/>
      <c r="K98" s="154"/>
      <c r="L98" s="154"/>
      <c r="M98" s="154"/>
      <c r="N98" s="154"/>
      <c r="O98" s="154"/>
      <c r="P98" s="154"/>
      <c r="Q98" s="73"/>
      <c r="R98" s="154"/>
      <c r="S98" s="154"/>
      <c r="T98" s="154"/>
      <c r="U98" s="154"/>
      <c r="V98" s="154"/>
      <c r="W98" s="154"/>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row>
    <row r="99" spans="1:68" s="17" customFormat="1" x14ac:dyDescent="0.35">
      <c r="A99" s="21">
        <f t="shared" si="0"/>
        <v>0</v>
      </c>
      <c r="B99" s="23">
        <v>16</v>
      </c>
      <c r="C99" s="4"/>
      <c r="D99" s="154"/>
      <c r="E99" s="154"/>
      <c r="F99" s="154"/>
      <c r="G99" s="154"/>
      <c r="H99" s="228"/>
      <c r="I99" s="228"/>
      <c r="J99" s="154"/>
      <c r="K99" s="154"/>
      <c r="L99" s="154"/>
      <c r="M99" s="154"/>
      <c r="N99" s="154"/>
      <c r="O99" s="154"/>
      <c r="P99" s="154"/>
      <c r="Q99" s="73"/>
      <c r="R99" s="154"/>
      <c r="S99" s="154"/>
      <c r="T99" s="154"/>
      <c r="U99" s="154"/>
      <c r="V99" s="154"/>
      <c r="W99" s="154"/>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row>
    <row r="100" spans="1:68" s="17" customFormat="1" x14ac:dyDescent="0.35">
      <c r="A100" s="21">
        <f t="shared" si="0"/>
        <v>0</v>
      </c>
      <c r="B100" s="23">
        <v>17</v>
      </c>
      <c r="C100" s="4"/>
      <c r="D100" s="154"/>
      <c r="E100" s="154"/>
      <c r="F100" s="154"/>
      <c r="G100" s="154"/>
      <c r="H100" s="228"/>
      <c r="I100" s="228"/>
      <c r="J100" s="154"/>
      <c r="K100" s="154"/>
      <c r="L100" s="154"/>
      <c r="M100" s="154"/>
      <c r="N100" s="154"/>
      <c r="O100" s="154"/>
      <c r="P100" s="154"/>
      <c r="Q100" s="73"/>
      <c r="R100" s="154"/>
      <c r="S100" s="154"/>
      <c r="T100" s="154"/>
      <c r="U100" s="154"/>
      <c r="V100" s="154"/>
      <c r="W100" s="154"/>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row>
    <row r="101" spans="1:68" s="17" customFormat="1" x14ac:dyDescent="0.35">
      <c r="A101" s="21">
        <f t="shared" si="0"/>
        <v>0</v>
      </c>
      <c r="B101" s="23">
        <v>18</v>
      </c>
      <c r="C101" s="4"/>
      <c r="D101" s="154"/>
      <c r="E101" s="154"/>
      <c r="F101" s="154"/>
      <c r="G101" s="154"/>
      <c r="H101" s="228"/>
      <c r="I101" s="228"/>
      <c r="J101" s="154"/>
      <c r="K101" s="154"/>
      <c r="L101" s="154"/>
      <c r="M101" s="154"/>
      <c r="N101" s="154"/>
      <c r="O101" s="154"/>
      <c r="P101" s="154"/>
      <c r="Q101" s="73"/>
      <c r="R101" s="154"/>
      <c r="S101" s="154"/>
      <c r="T101" s="154"/>
      <c r="U101" s="154"/>
      <c r="V101" s="154"/>
      <c r="W101" s="154"/>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row>
    <row r="102" spans="1:68" s="17" customFormat="1" x14ac:dyDescent="0.35">
      <c r="A102" s="21">
        <f t="shared" si="0"/>
        <v>0</v>
      </c>
      <c r="B102" s="23">
        <v>19</v>
      </c>
      <c r="C102" s="4"/>
      <c r="D102" s="154"/>
      <c r="E102" s="154"/>
      <c r="F102" s="154"/>
      <c r="G102" s="154"/>
      <c r="H102" s="228"/>
      <c r="I102" s="228"/>
      <c r="J102" s="154"/>
      <c r="K102" s="154"/>
      <c r="L102" s="154"/>
      <c r="M102" s="154"/>
      <c r="N102" s="154"/>
      <c r="O102" s="154"/>
      <c r="P102" s="154"/>
      <c r="Q102" s="73"/>
      <c r="R102" s="154"/>
      <c r="S102" s="154"/>
      <c r="T102" s="154"/>
      <c r="U102" s="154"/>
      <c r="V102" s="154"/>
      <c r="W102" s="154"/>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row>
    <row r="103" spans="1:68" s="17" customFormat="1" x14ac:dyDescent="0.35">
      <c r="A103" s="21">
        <f t="shared" si="0"/>
        <v>0</v>
      </c>
      <c r="B103" s="23">
        <v>20</v>
      </c>
      <c r="C103" s="4"/>
      <c r="D103" s="154"/>
      <c r="E103" s="154"/>
      <c r="F103" s="154"/>
      <c r="G103" s="154"/>
      <c r="H103" s="228"/>
      <c r="I103" s="228"/>
      <c r="J103" s="154"/>
      <c r="K103" s="154"/>
      <c r="L103" s="154"/>
      <c r="M103" s="154"/>
      <c r="N103" s="154"/>
      <c r="O103" s="154"/>
      <c r="P103" s="154"/>
      <c r="Q103" s="73"/>
      <c r="R103" s="154"/>
      <c r="S103" s="154"/>
      <c r="T103" s="154"/>
      <c r="U103" s="154"/>
      <c r="V103" s="154"/>
      <c r="W103" s="154"/>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row>
    <row r="104" spans="1:68" s="17" customFormat="1" x14ac:dyDescent="0.35">
      <c r="A104" s="21">
        <f t="shared" si="0"/>
        <v>0</v>
      </c>
      <c r="B104" s="23">
        <v>21</v>
      </c>
      <c r="C104" s="4"/>
      <c r="D104" s="154"/>
      <c r="E104" s="154"/>
      <c r="F104" s="154"/>
      <c r="G104" s="154"/>
      <c r="H104" s="228"/>
      <c r="I104" s="228"/>
      <c r="J104" s="154"/>
      <c r="K104" s="154"/>
      <c r="L104" s="154"/>
      <c r="M104" s="154"/>
      <c r="N104" s="154"/>
      <c r="O104" s="154"/>
      <c r="P104" s="154"/>
      <c r="Q104" s="73"/>
      <c r="R104" s="154"/>
      <c r="S104" s="154"/>
      <c r="T104" s="154"/>
      <c r="U104" s="154"/>
      <c r="V104" s="154"/>
      <c r="W104" s="154"/>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row>
    <row r="105" spans="1:68" s="17" customFormat="1" x14ac:dyDescent="0.35">
      <c r="A105" s="21">
        <f t="shared" si="0"/>
        <v>0</v>
      </c>
      <c r="B105" s="23">
        <v>22</v>
      </c>
      <c r="C105" s="4"/>
      <c r="D105" s="154"/>
      <c r="E105" s="154"/>
      <c r="F105" s="154"/>
      <c r="G105" s="154"/>
      <c r="H105" s="228"/>
      <c r="I105" s="228"/>
      <c r="J105" s="154"/>
      <c r="K105" s="154"/>
      <c r="L105" s="154"/>
      <c r="M105" s="154"/>
      <c r="N105" s="154"/>
      <c r="O105" s="154"/>
      <c r="P105" s="154"/>
      <c r="Q105" s="73"/>
      <c r="R105" s="154"/>
      <c r="S105" s="154"/>
      <c r="T105" s="154"/>
      <c r="U105" s="154"/>
      <c r="V105" s="154"/>
      <c r="W105" s="154"/>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row>
    <row r="106" spans="1:68" s="17" customFormat="1" x14ac:dyDescent="0.35">
      <c r="A106" s="21">
        <f t="shared" si="0"/>
        <v>0</v>
      </c>
      <c r="B106" s="23">
        <v>23</v>
      </c>
      <c r="C106" s="4"/>
      <c r="D106" s="154"/>
      <c r="E106" s="154"/>
      <c r="F106" s="154"/>
      <c r="G106" s="154"/>
      <c r="H106" s="228"/>
      <c r="I106" s="228"/>
      <c r="J106" s="154"/>
      <c r="K106" s="154"/>
      <c r="L106" s="154"/>
      <c r="M106" s="154"/>
      <c r="N106" s="154"/>
      <c r="O106" s="154"/>
      <c r="P106" s="154"/>
      <c r="Q106" s="73"/>
      <c r="R106" s="154"/>
      <c r="S106" s="154"/>
      <c r="T106" s="154"/>
      <c r="U106" s="154"/>
      <c r="V106" s="154"/>
      <c r="W106" s="154"/>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row>
    <row r="107" spans="1:68" s="17" customFormat="1" x14ac:dyDescent="0.35">
      <c r="A107" s="21">
        <f t="shared" si="0"/>
        <v>0</v>
      </c>
      <c r="B107" s="23">
        <v>24</v>
      </c>
      <c r="C107" s="4"/>
      <c r="D107" s="154"/>
      <c r="E107" s="154"/>
      <c r="F107" s="154"/>
      <c r="G107" s="154"/>
      <c r="H107" s="228"/>
      <c r="I107" s="228"/>
      <c r="J107" s="154"/>
      <c r="K107" s="154"/>
      <c r="L107" s="154"/>
      <c r="M107" s="154"/>
      <c r="N107" s="154"/>
      <c r="O107" s="154"/>
      <c r="P107" s="154"/>
      <c r="Q107" s="73"/>
      <c r="R107" s="154"/>
      <c r="S107" s="154"/>
      <c r="T107" s="154"/>
      <c r="U107" s="154"/>
      <c r="V107" s="154"/>
      <c r="W107" s="154"/>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row>
    <row r="108" spans="1:68" s="17" customFormat="1" x14ac:dyDescent="0.35">
      <c r="A108" s="21">
        <f t="shared" si="0"/>
        <v>0</v>
      </c>
      <c r="B108" s="23">
        <v>25</v>
      </c>
      <c r="C108" s="4"/>
      <c r="D108" s="154"/>
      <c r="E108" s="154"/>
      <c r="F108" s="154"/>
      <c r="G108" s="154"/>
      <c r="H108" s="228"/>
      <c r="I108" s="228"/>
      <c r="J108" s="154"/>
      <c r="K108" s="154"/>
      <c r="L108" s="154"/>
      <c r="M108" s="154"/>
      <c r="N108" s="154"/>
      <c r="O108" s="154"/>
      <c r="P108" s="154"/>
      <c r="Q108" s="73"/>
      <c r="R108" s="154"/>
      <c r="S108" s="154"/>
      <c r="T108" s="154"/>
      <c r="U108" s="154"/>
      <c r="V108" s="154"/>
      <c r="W108" s="154"/>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row>
    <row r="109" spans="1:68" s="17" customFormat="1" x14ac:dyDescent="0.35">
      <c r="A109" s="21">
        <f t="shared" si="0"/>
        <v>0</v>
      </c>
      <c r="B109" s="23">
        <v>26</v>
      </c>
      <c r="C109" s="4"/>
      <c r="D109" s="154"/>
      <c r="E109" s="154"/>
      <c r="F109" s="154"/>
      <c r="G109" s="154"/>
      <c r="H109" s="228"/>
      <c r="I109" s="228"/>
      <c r="J109" s="154"/>
      <c r="K109" s="154"/>
      <c r="L109" s="154"/>
      <c r="M109" s="154"/>
      <c r="N109" s="154"/>
      <c r="O109" s="154"/>
      <c r="P109" s="154"/>
      <c r="Q109" s="73"/>
      <c r="R109" s="154"/>
      <c r="S109" s="154"/>
      <c r="T109" s="154"/>
      <c r="U109" s="154"/>
      <c r="V109" s="154"/>
      <c r="W109" s="154"/>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row>
    <row r="110" spans="1:68" s="17" customFormat="1" x14ac:dyDescent="0.35">
      <c r="A110" s="21">
        <f t="shared" si="0"/>
        <v>0</v>
      </c>
      <c r="B110" s="23">
        <v>27</v>
      </c>
      <c r="C110" s="4"/>
      <c r="D110" s="154"/>
      <c r="E110" s="154"/>
      <c r="F110" s="154"/>
      <c r="G110" s="154"/>
      <c r="H110" s="228"/>
      <c r="I110" s="228"/>
      <c r="J110" s="154"/>
      <c r="K110" s="154"/>
      <c r="L110" s="154"/>
      <c r="M110" s="154"/>
      <c r="N110" s="154"/>
      <c r="O110" s="154"/>
      <c r="P110" s="154"/>
      <c r="Q110" s="73"/>
      <c r="R110" s="154"/>
      <c r="S110" s="154"/>
      <c r="T110" s="154"/>
      <c r="U110" s="154"/>
      <c r="V110" s="154"/>
      <c r="W110" s="154"/>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row>
    <row r="111" spans="1:68" s="17" customFormat="1" x14ac:dyDescent="0.35">
      <c r="A111" s="21">
        <f t="shared" si="0"/>
        <v>0</v>
      </c>
      <c r="B111" s="23">
        <v>28</v>
      </c>
      <c r="C111" s="4"/>
      <c r="D111" s="154"/>
      <c r="E111" s="154"/>
      <c r="F111" s="154"/>
      <c r="G111" s="154"/>
      <c r="H111" s="228"/>
      <c r="I111" s="228"/>
      <c r="J111" s="154"/>
      <c r="K111" s="154"/>
      <c r="L111" s="154"/>
      <c r="M111" s="154"/>
      <c r="N111" s="154"/>
      <c r="O111" s="154"/>
      <c r="P111" s="154"/>
      <c r="Q111" s="73"/>
      <c r="R111" s="154"/>
      <c r="S111" s="154"/>
      <c r="T111" s="154"/>
      <c r="U111" s="154"/>
      <c r="V111" s="154"/>
      <c r="W111" s="154"/>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row>
    <row r="112" spans="1:68" s="17" customFormat="1" x14ac:dyDescent="0.35">
      <c r="A112" s="21">
        <f t="shared" si="0"/>
        <v>0</v>
      </c>
      <c r="B112" s="23">
        <v>29</v>
      </c>
      <c r="C112" s="4"/>
      <c r="D112" s="154"/>
      <c r="E112" s="154"/>
      <c r="F112" s="154"/>
      <c r="G112" s="154"/>
      <c r="H112" s="228"/>
      <c r="I112" s="228"/>
      <c r="J112" s="154"/>
      <c r="K112" s="154"/>
      <c r="L112" s="154"/>
      <c r="M112" s="154"/>
      <c r="N112" s="154"/>
      <c r="O112" s="154"/>
      <c r="P112" s="154"/>
      <c r="Q112" s="73"/>
      <c r="R112" s="154"/>
      <c r="S112" s="154"/>
      <c r="T112" s="154"/>
      <c r="U112" s="154"/>
      <c r="V112" s="154"/>
      <c r="W112" s="154"/>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row>
    <row r="113" spans="1:68" s="17" customFormat="1" x14ac:dyDescent="0.35">
      <c r="A113" s="21">
        <f t="shared" si="0"/>
        <v>0</v>
      </c>
      <c r="B113" s="23">
        <v>30</v>
      </c>
      <c r="C113" s="4"/>
      <c r="D113" s="154"/>
      <c r="E113" s="154"/>
      <c r="F113" s="154"/>
      <c r="G113" s="154"/>
      <c r="H113" s="228"/>
      <c r="I113" s="228"/>
      <c r="J113" s="154"/>
      <c r="K113" s="154"/>
      <c r="L113" s="154"/>
      <c r="M113" s="154"/>
      <c r="N113" s="154"/>
      <c r="O113" s="154"/>
      <c r="P113" s="154"/>
      <c r="Q113" s="73"/>
      <c r="R113" s="154"/>
      <c r="S113" s="154"/>
      <c r="T113" s="154"/>
      <c r="U113" s="154"/>
      <c r="V113" s="154"/>
      <c r="W113" s="154"/>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row>
    <row r="114" spans="1:68" s="17" customFormat="1" x14ac:dyDescent="0.35">
      <c r="A114" s="21">
        <f t="shared" si="0"/>
        <v>0</v>
      </c>
      <c r="B114" s="23">
        <v>31</v>
      </c>
      <c r="C114" s="4"/>
      <c r="D114" s="154"/>
      <c r="E114" s="154"/>
      <c r="F114" s="154"/>
      <c r="G114" s="154"/>
      <c r="H114" s="228"/>
      <c r="I114" s="228"/>
      <c r="J114" s="154"/>
      <c r="K114" s="154"/>
      <c r="L114" s="154"/>
      <c r="M114" s="154"/>
      <c r="N114" s="154"/>
      <c r="O114" s="154"/>
      <c r="P114" s="154"/>
      <c r="Q114" s="73"/>
      <c r="R114" s="154"/>
      <c r="S114" s="154"/>
      <c r="T114" s="154"/>
      <c r="U114" s="154"/>
      <c r="V114" s="154"/>
      <c r="W114" s="154"/>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row>
    <row r="115" spans="1:68" s="17" customFormat="1" x14ac:dyDescent="0.35">
      <c r="A115" s="21">
        <f t="shared" si="0"/>
        <v>0</v>
      </c>
      <c r="B115" s="23">
        <v>32</v>
      </c>
      <c r="C115" s="4"/>
      <c r="D115" s="154"/>
      <c r="E115" s="154"/>
      <c r="F115" s="154"/>
      <c r="G115" s="154"/>
      <c r="H115" s="228"/>
      <c r="I115" s="228"/>
      <c r="J115" s="154"/>
      <c r="K115" s="154"/>
      <c r="L115" s="154"/>
      <c r="M115" s="154"/>
      <c r="N115" s="154"/>
      <c r="O115" s="154"/>
      <c r="P115" s="154"/>
      <c r="Q115" s="73"/>
      <c r="R115" s="154"/>
      <c r="S115" s="154"/>
      <c r="T115" s="154"/>
      <c r="U115" s="154"/>
      <c r="V115" s="154"/>
      <c r="W115" s="154"/>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row>
    <row r="116" spans="1:68" s="17" customFormat="1" x14ac:dyDescent="0.35">
      <c r="A116" s="21">
        <f t="shared" si="0"/>
        <v>0</v>
      </c>
      <c r="B116" s="23">
        <v>33</v>
      </c>
      <c r="C116" s="4"/>
      <c r="D116" s="154"/>
      <c r="E116" s="154"/>
      <c r="F116" s="154"/>
      <c r="G116" s="154"/>
      <c r="H116" s="228"/>
      <c r="I116" s="228"/>
      <c r="J116" s="154"/>
      <c r="K116" s="154"/>
      <c r="L116" s="154"/>
      <c r="M116" s="154"/>
      <c r="N116" s="154"/>
      <c r="O116" s="154"/>
      <c r="P116" s="154"/>
      <c r="Q116" s="73"/>
      <c r="R116" s="154"/>
      <c r="S116" s="154"/>
      <c r="T116" s="154"/>
      <c r="U116" s="154"/>
      <c r="V116" s="154"/>
      <c r="W116" s="154"/>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row>
    <row r="117" spans="1:68" s="17" customFormat="1" x14ac:dyDescent="0.35">
      <c r="A117" s="21">
        <f t="shared" si="0"/>
        <v>0</v>
      </c>
      <c r="B117" s="23">
        <v>34</v>
      </c>
      <c r="C117" s="4"/>
      <c r="D117" s="154"/>
      <c r="E117" s="154"/>
      <c r="F117" s="154"/>
      <c r="G117" s="154"/>
      <c r="H117" s="228"/>
      <c r="I117" s="228"/>
      <c r="J117" s="154"/>
      <c r="K117" s="154"/>
      <c r="L117" s="154"/>
      <c r="M117" s="154"/>
      <c r="N117" s="154"/>
      <c r="O117" s="154"/>
      <c r="P117" s="154"/>
      <c r="Q117" s="73"/>
      <c r="R117" s="154"/>
      <c r="S117" s="154"/>
      <c r="T117" s="154"/>
      <c r="U117" s="154"/>
      <c r="V117" s="154"/>
      <c r="W117" s="154"/>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row>
    <row r="118" spans="1:68" s="17" customFormat="1" x14ac:dyDescent="0.35">
      <c r="A118" s="21">
        <f t="shared" si="0"/>
        <v>0</v>
      </c>
      <c r="B118" s="23">
        <v>35</v>
      </c>
      <c r="C118" s="4"/>
      <c r="D118" s="154"/>
      <c r="E118" s="154"/>
      <c r="F118" s="154"/>
      <c r="G118" s="154"/>
      <c r="H118" s="228"/>
      <c r="I118" s="228"/>
      <c r="J118" s="154"/>
      <c r="K118" s="154"/>
      <c r="L118" s="154"/>
      <c r="M118" s="154"/>
      <c r="N118" s="154"/>
      <c r="O118" s="154"/>
      <c r="P118" s="154"/>
      <c r="Q118" s="73"/>
      <c r="R118" s="154"/>
      <c r="S118" s="154"/>
      <c r="T118" s="154"/>
      <c r="U118" s="154"/>
      <c r="V118" s="154"/>
      <c r="W118" s="154"/>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row>
    <row r="119" spans="1:68" s="17" customFormat="1" x14ac:dyDescent="0.35">
      <c r="A119" s="21">
        <f t="shared" si="0"/>
        <v>0</v>
      </c>
      <c r="B119" s="23">
        <v>36</v>
      </c>
      <c r="C119" s="4"/>
      <c r="D119" s="154"/>
      <c r="E119" s="154"/>
      <c r="F119" s="154"/>
      <c r="G119" s="154"/>
      <c r="H119" s="228"/>
      <c r="I119" s="228"/>
      <c r="J119" s="154"/>
      <c r="K119" s="154"/>
      <c r="L119" s="154"/>
      <c r="M119" s="154"/>
      <c r="N119" s="154"/>
      <c r="O119" s="154"/>
      <c r="P119" s="154"/>
      <c r="Q119" s="73"/>
      <c r="R119" s="154"/>
      <c r="S119" s="154"/>
      <c r="T119" s="154"/>
      <c r="U119" s="154"/>
      <c r="V119" s="154"/>
      <c r="W119" s="154"/>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row>
    <row r="120" spans="1:68" s="17" customFormat="1" x14ac:dyDescent="0.35">
      <c r="A120" s="21">
        <f t="shared" si="0"/>
        <v>0</v>
      </c>
      <c r="B120" s="23">
        <v>37</v>
      </c>
      <c r="C120" s="4"/>
      <c r="D120" s="154"/>
      <c r="E120" s="154"/>
      <c r="F120" s="154"/>
      <c r="G120" s="154"/>
      <c r="H120" s="228"/>
      <c r="I120" s="228"/>
      <c r="J120" s="154"/>
      <c r="K120" s="154"/>
      <c r="L120" s="154"/>
      <c r="M120" s="154"/>
      <c r="N120" s="154"/>
      <c r="O120" s="154"/>
      <c r="P120" s="154"/>
      <c r="Q120" s="73"/>
      <c r="R120" s="154"/>
      <c r="S120" s="154"/>
      <c r="T120" s="154"/>
      <c r="U120" s="154"/>
      <c r="V120" s="154"/>
      <c r="W120" s="154"/>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row>
    <row r="121" spans="1:68" s="17" customFormat="1" x14ac:dyDescent="0.35">
      <c r="A121" s="21">
        <f t="shared" si="0"/>
        <v>0</v>
      </c>
      <c r="B121" s="23">
        <v>38</v>
      </c>
      <c r="C121" s="4"/>
      <c r="D121" s="154"/>
      <c r="E121" s="154"/>
      <c r="F121" s="154"/>
      <c r="G121" s="154"/>
      <c r="H121" s="228"/>
      <c r="I121" s="228"/>
      <c r="J121" s="154"/>
      <c r="K121" s="154"/>
      <c r="L121" s="154"/>
      <c r="M121" s="154"/>
      <c r="N121" s="154"/>
      <c r="O121" s="154"/>
      <c r="P121" s="154"/>
      <c r="Q121" s="73"/>
      <c r="R121" s="154"/>
      <c r="S121" s="154"/>
      <c r="T121" s="154"/>
      <c r="U121" s="154"/>
      <c r="V121" s="154"/>
      <c r="W121" s="154"/>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row>
    <row r="122" spans="1:68" s="17" customFormat="1" x14ac:dyDescent="0.35">
      <c r="A122" s="21">
        <f t="shared" si="0"/>
        <v>0</v>
      </c>
      <c r="B122" s="23">
        <v>39</v>
      </c>
      <c r="C122" s="4"/>
      <c r="D122" s="154"/>
      <c r="E122" s="154"/>
      <c r="F122" s="154"/>
      <c r="G122" s="154"/>
      <c r="H122" s="228"/>
      <c r="I122" s="228"/>
      <c r="J122" s="154"/>
      <c r="K122" s="154"/>
      <c r="L122" s="154"/>
      <c r="M122" s="154"/>
      <c r="N122" s="154"/>
      <c r="O122" s="154"/>
      <c r="P122" s="154"/>
      <c r="Q122" s="73"/>
      <c r="R122" s="154"/>
      <c r="S122" s="154"/>
      <c r="T122" s="154"/>
      <c r="U122" s="154"/>
      <c r="V122" s="154"/>
      <c r="W122" s="154"/>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row>
    <row r="123" spans="1:68" s="17" customFormat="1" x14ac:dyDescent="0.35">
      <c r="A123" s="21">
        <f t="shared" si="0"/>
        <v>0</v>
      </c>
      <c r="B123" s="23">
        <v>40</v>
      </c>
      <c r="C123" s="4"/>
      <c r="D123" s="154"/>
      <c r="E123" s="154"/>
      <c r="F123" s="154"/>
      <c r="G123" s="154"/>
      <c r="H123" s="228"/>
      <c r="I123" s="228"/>
      <c r="J123" s="154"/>
      <c r="K123" s="154"/>
      <c r="L123" s="154"/>
      <c r="M123" s="154"/>
      <c r="N123" s="154"/>
      <c r="O123" s="154"/>
      <c r="P123" s="154"/>
      <c r="Q123" s="73"/>
      <c r="R123" s="154"/>
      <c r="S123" s="154"/>
      <c r="T123" s="154"/>
      <c r="U123" s="154"/>
      <c r="V123" s="154"/>
      <c r="W123" s="154"/>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row>
    <row r="124" spans="1:68" s="17" customFormat="1" x14ac:dyDescent="0.35">
      <c r="A124" s="21">
        <f t="shared" si="0"/>
        <v>0</v>
      </c>
      <c r="B124" s="23">
        <v>41</v>
      </c>
      <c r="C124" s="4"/>
      <c r="D124" s="154"/>
      <c r="E124" s="154"/>
      <c r="F124" s="154"/>
      <c r="G124" s="154"/>
      <c r="H124" s="228"/>
      <c r="I124" s="228"/>
      <c r="J124" s="154"/>
      <c r="K124" s="154"/>
      <c r="L124" s="154"/>
      <c r="M124" s="154"/>
      <c r="N124" s="154"/>
      <c r="O124" s="154"/>
      <c r="P124" s="154"/>
      <c r="Q124" s="73"/>
      <c r="R124" s="154"/>
      <c r="S124" s="154"/>
      <c r="T124" s="154"/>
      <c r="U124" s="154"/>
      <c r="V124" s="154"/>
      <c r="W124" s="154"/>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row>
    <row r="125" spans="1:68" s="17" customFormat="1" x14ac:dyDescent="0.35">
      <c r="A125" s="21">
        <f t="shared" si="0"/>
        <v>0</v>
      </c>
      <c r="B125" s="23">
        <v>42</v>
      </c>
      <c r="C125" s="4"/>
      <c r="D125" s="154"/>
      <c r="E125" s="154"/>
      <c r="F125" s="154"/>
      <c r="G125" s="154"/>
      <c r="H125" s="228"/>
      <c r="I125" s="228"/>
      <c r="J125" s="154"/>
      <c r="K125" s="154"/>
      <c r="L125" s="154"/>
      <c r="M125" s="154"/>
      <c r="N125" s="154"/>
      <c r="O125" s="154"/>
      <c r="P125" s="154"/>
      <c r="Q125" s="73"/>
      <c r="R125" s="154"/>
      <c r="S125" s="154"/>
      <c r="T125" s="154"/>
      <c r="U125" s="154"/>
      <c r="V125" s="154"/>
      <c r="W125" s="154"/>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row>
    <row r="126" spans="1:68" s="17" customFormat="1" x14ac:dyDescent="0.35">
      <c r="A126" s="21">
        <f t="shared" si="0"/>
        <v>0</v>
      </c>
      <c r="B126" s="23">
        <v>43</v>
      </c>
      <c r="C126" s="4"/>
      <c r="D126" s="154"/>
      <c r="E126" s="154"/>
      <c r="F126" s="154"/>
      <c r="G126" s="154"/>
      <c r="H126" s="228"/>
      <c r="I126" s="228"/>
      <c r="J126" s="154"/>
      <c r="K126" s="154"/>
      <c r="L126" s="154"/>
      <c r="M126" s="154"/>
      <c r="N126" s="154"/>
      <c r="O126" s="154"/>
      <c r="P126" s="154"/>
      <c r="Q126" s="73"/>
      <c r="R126" s="154"/>
      <c r="S126" s="154"/>
      <c r="T126" s="154"/>
      <c r="U126" s="154"/>
      <c r="V126" s="154"/>
      <c r="W126" s="154"/>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row>
    <row r="127" spans="1:68" s="17" customFormat="1" x14ac:dyDescent="0.35">
      <c r="A127" s="21">
        <f t="shared" si="0"/>
        <v>0</v>
      </c>
      <c r="B127" s="23">
        <v>44</v>
      </c>
      <c r="C127" s="4"/>
      <c r="D127" s="154"/>
      <c r="E127" s="154"/>
      <c r="F127" s="154"/>
      <c r="G127" s="154"/>
      <c r="H127" s="228"/>
      <c r="I127" s="228"/>
      <c r="J127" s="154"/>
      <c r="K127" s="154"/>
      <c r="L127" s="154"/>
      <c r="M127" s="154"/>
      <c r="N127" s="154"/>
      <c r="O127" s="154"/>
      <c r="P127" s="154"/>
      <c r="Q127" s="73"/>
      <c r="R127" s="154"/>
      <c r="S127" s="154"/>
      <c r="T127" s="154"/>
      <c r="U127" s="154"/>
      <c r="V127" s="154"/>
      <c r="W127" s="154"/>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row>
    <row r="128" spans="1:68" s="17" customFormat="1" x14ac:dyDescent="0.35">
      <c r="A128" s="21">
        <f t="shared" si="0"/>
        <v>0</v>
      </c>
      <c r="B128" s="23">
        <v>45</v>
      </c>
      <c r="C128" s="4"/>
      <c r="D128" s="154"/>
      <c r="E128" s="154"/>
      <c r="F128" s="154"/>
      <c r="G128" s="154"/>
      <c r="H128" s="228"/>
      <c r="I128" s="228"/>
      <c r="J128" s="154"/>
      <c r="K128" s="154"/>
      <c r="L128" s="154"/>
      <c r="M128" s="154"/>
      <c r="N128" s="154"/>
      <c r="O128" s="154"/>
      <c r="P128" s="154"/>
      <c r="Q128" s="73"/>
      <c r="R128" s="154"/>
      <c r="S128" s="154"/>
      <c r="T128" s="154"/>
      <c r="U128" s="154"/>
      <c r="V128" s="154"/>
      <c r="W128" s="154"/>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row>
    <row r="129" spans="1:68" s="17" customFormat="1" x14ac:dyDescent="0.35">
      <c r="A129" s="21">
        <f t="shared" si="0"/>
        <v>0</v>
      </c>
      <c r="B129" s="23">
        <v>46</v>
      </c>
      <c r="C129" s="4"/>
      <c r="D129" s="154"/>
      <c r="E129" s="154"/>
      <c r="F129" s="154"/>
      <c r="G129" s="154"/>
      <c r="H129" s="228"/>
      <c r="I129" s="228"/>
      <c r="J129" s="154"/>
      <c r="K129" s="154"/>
      <c r="L129" s="154"/>
      <c r="M129" s="154"/>
      <c r="N129" s="154"/>
      <c r="O129" s="154"/>
      <c r="P129" s="154"/>
      <c r="Q129" s="73"/>
      <c r="R129" s="154"/>
      <c r="S129" s="154"/>
      <c r="T129" s="154"/>
      <c r="U129" s="154"/>
      <c r="V129" s="154"/>
      <c r="W129" s="154"/>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row>
    <row r="130" spans="1:68" s="17" customFormat="1" x14ac:dyDescent="0.35">
      <c r="A130" s="21">
        <f t="shared" si="0"/>
        <v>0</v>
      </c>
      <c r="B130" s="23">
        <v>47</v>
      </c>
      <c r="C130" s="4"/>
      <c r="D130" s="154"/>
      <c r="E130" s="154"/>
      <c r="F130" s="154"/>
      <c r="G130" s="154"/>
      <c r="H130" s="228"/>
      <c r="I130" s="228"/>
      <c r="J130" s="154"/>
      <c r="K130" s="154"/>
      <c r="L130" s="154"/>
      <c r="M130" s="154"/>
      <c r="N130" s="154"/>
      <c r="O130" s="154"/>
      <c r="P130" s="154"/>
      <c r="Q130" s="73"/>
      <c r="R130" s="154"/>
      <c r="S130" s="154"/>
      <c r="T130" s="154"/>
      <c r="U130" s="154"/>
      <c r="V130" s="154"/>
      <c r="W130" s="154"/>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row>
    <row r="131" spans="1:68" s="17" customFormat="1" x14ac:dyDescent="0.35">
      <c r="A131" s="21">
        <f t="shared" si="0"/>
        <v>0</v>
      </c>
      <c r="B131" s="23">
        <v>48</v>
      </c>
      <c r="C131" s="4"/>
      <c r="D131" s="154"/>
      <c r="E131" s="154"/>
      <c r="F131" s="154"/>
      <c r="G131" s="154"/>
      <c r="H131" s="228"/>
      <c r="I131" s="228"/>
      <c r="J131" s="154"/>
      <c r="K131" s="154"/>
      <c r="L131" s="154"/>
      <c r="M131" s="154"/>
      <c r="N131" s="154"/>
      <c r="O131" s="154"/>
      <c r="P131" s="154"/>
      <c r="Q131" s="73"/>
      <c r="R131" s="154"/>
      <c r="S131" s="154"/>
      <c r="T131" s="154"/>
      <c r="U131" s="154"/>
      <c r="V131" s="154"/>
      <c r="W131" s="154"/>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row>
    <row r="132" spans="1:68" s="17" customFormat="1" x14ac:dyDescent="0.35">
      <c r="A132" s="21">
        <f t="shared" si="0"/>
        <v>0</v>
      </c>
      <c r="B132" s="23">
        <v>49</v>
      </c>
      <c r="C132" s="4"/>
      <c r="D132" s="154"/>
      <c r="E132" s="154"/>
      <c r="F132" s="154"/>
      <c r="G132" s="154"/>
      <c r="H132" s="228"/>
      <c r="I132" s="228"/>
      <c r="J132" s="154"/>
      <c r="K132" s="154"/>
      <c r="L132" s="154"/>
      <c r="M132" s="154"/>
      <c r="N132" s="154"/>
      <c r="O132" s="154"/>
      <c r="P132" s="154"/>
      <c r="Q132" s="73"/>
      <c r="R132" s="154"/>
      <c r="S132" s="154"/>
      <c r="T132" s="154"/>
      <c r="U132" s="154"/>
      <c r="V132" s="154"/>
      <c r="W132" s="154"/>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row>
    <row r="133" spans="1:68" s="17" customFormat="1" x14ac:dyDescent="0.35">
      <c r="A133" s="21">
        <f t="shared" si="0"/>
        <v>0</v>
      </c>
      <c r="B133" s="23">
        <v>50</v>
      </c>
      <c r="C133" s="4"/>
      <c r="D133" s="154"/>
      <c r="E133" s="154"/>
      <c r="F133" s="154"/>
      <c r="G133" s="154"/>
      <c r="H133" s="228"/>
      <c r="I133" s="228"/>
      <c r="J133" s="154"/>
      <c r="K133" s="154"/>
      <c r="L133" s="154"/>
      <c r="M133" s="154"/>
      <c r="N133" s="154"/>
      <c r="O133" s="154"/>
      <c r="P133" s="154"/>
      <c r="Q133" s="73"/>
      <c r="R133" s="154"/>
      <c r="S133" s="154"/>
      <c r="T133" s="154"/>
      <c r="U133" s="154"/>
      <c r="V133" s="154"/>
      <c r="W133" s="154"/>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row>
    <row r="134" spans="1:68" s="17" customFormat="1" x14ac:dyDescent="0.35">
      <c r="A134" s="21">
        <f t="shared" si="0"/>
        <v>0</v>
      </c>
      <c r="B134" s="23">
        <v>51</v>
      </c>
      <c r="C134" s="4"/>
      <c r="D134" s="154"/>
      <c r="E134" s="154"/>
      <c r="F134" s="154"/>
      <c r="G134" s="154"/>
      <c r="H134" s="228"/>
      <c r="I134" s="228"/>
      <c r="J134" s="154"/>
      <c r="K134" s="154"/>
      <c r="L134" s="154"/>
      <c r="M134" s="154"/>
      <c r="N134" s="154"/>
      <c r="O134" s="154"/>
      <c r="P134" s="154"/>
      <c r="Q134" s="73"/>
      <c r="R134" s="154"/>
      <c r="S134" s="154"/>
      <c r="T134" s="154"/>
      <c r="U134" s="154"/>
      <c r="V134" s="154"/>
      <c r="W134" s="154"/>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row>
    <row r="135" spans="1:68" s="17" customFormat="1" x14ac:dyDescent="0.35">
      <c r="A135" s="21">
        <f t="shared" si="0"/>
        <v>0</v>
      </c>
      <c r="B135" s="23">
        <v>52</v>
      </c>
      <c r="C135" s="4"/>
      <c r="D135" s="154"/>
      <c r="E135" s="154"/>
      <c r="F135" s="154"/>
      <c r="G135" s="154"/>
      <c r="H135" s="228"/>
      <c r="I135" s="228"/>
      <c r="J135" s="154"/>
      <c r="K135" s="154"/>
      <c r="L135" s="154"/>
      <c r="M135" s="154"/>
      <c r="N135" s="154"/>
      <c r="O135" s="154"/>
      <c r="P135" s="154"/>
      <c r="Q135" s="73"/>
      <c r="R135" s="154"/>
      <c r="S135" s="154"/>
      <c r="T135" s="154"/>
      <c r="U135" s="154"/>
      <c r="V135" s="154"/>
      <c r="W135" s="154"/>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row>
    <row r="136" spans="1:68" s="17" customFormat="1" x14ac:dyDescent="0.35">
      <c r="A136" s="21">
        <f t="shared" si="0"/>
        <v>0</v>
      </c>
      <c r="B136" s="23">
        <v>53</v>
      </c>
      <c r="C136" s="4"/>
      <c r="D136" s="154"/>
      <c r="E136" s="154"/>
      <c r="F136" s="154"/>
      <c r="G136" s="154"/>
      <c r="H136" s="228"/>
      <c r="I136" s="228"/>
      <c r="J136" s="154"/>
      <c r="K136" s="154"/>
      <c r="L136" s="154"/>
      <c r="M136" s="154"/>
      <c r="N136" s="154"/>
      <c r="O136" s="154"/>
      <c r="P136" s="154"/>
      <c r="Q136" s="73"/>
      <c r="R136" s="154"/>
      <c r="S136" s="154"/>
      <c r="T136" s="154"/>
      <c r="U136" s="154"/>
      <c r="V136" s="154"/>
      <c r="W136" s="154"/>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row>
    <row r="137" spans="1:68" s="17" customFormat="1" x14ac:dyDescent="0.35">
      <c r="A137" s="21">
        <f t="shared" si="0"/>
        <v>0</v>
      </c>
      <c r="B137" s="23">
        <v>54</v>
      </c>
      <c r="C137" s="4"/>
      <c r="D137" s="154"/>
      <c r="E137" s="154"/>
      <c r="F137" s="154"/>
      <c r="G137" s="154"/>
      <c r="H137" s="228"/>
      <c r="I137" s="228"/>
      <c r="J137" s="154"/>
      <c r="K137" s="154"/>
      <c r="L137" s="154"/>
      <c r="M137" s="154"/>
      <c r="N137" s="154"/>
      <c r="O137" s="154"/>
      <c r="P137" s="154"/>
      <c r="Q137" s="73"/>
      <c r="R137" s="154"/>
      <c r="S137" s="154"/>
      <c r="T137" s="154"/>
      <c r="U137" s="154"/>
      <c r="V137" s="154"/>
      <c r="W137" s="154"/>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row>
    <row r="138" spans="1:68" s="17" customFormat="1" x14ac:dyDescent="0.35">
      <c r="A138" s="21">
        <f t="shared" si="0"/>
        <v>0</v>
      </c>
      <c r="B138" s="23">
        <v>55</v>
      </c>
      <c r="C138" s="4"/>
      <c r="D138" s="154"/>
      <c r="E138" s="154"/>
      <c r="F138" s="154"/>
      <c r="G138" s="154"/>
      <c r="H138" s="228"/>
      <c r="I138" s="228"/>
      <c r="J138" s="154"/>
      <c r="K138" s="154"/>
      <c r="L138" s="154"/>
      <c r="M138" s="154"/>
      <c r="N138" s="154"/>
      <c r="O138" s="154"/>
      <c r="P138" s="154"/>
      <c r="Q138" s="73"/>
      <c r="R138" s="154"/>
      <c r="S138" s="154"/>
      <c r="T138" s="154"/>
      <c r="U138" s="154"/>
      <c r="V138" s="154"/>
      <c r="W138" s="154"/>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row>
    <row r="139" spans="1:68" s="17" customFormat="1" x14ac:dyDescent="0.35">
      <c r="A139" s="21">
        <f t="shared" si="0"/>
        <v>0</v>
      </c>
      <c r="B139" s="23">
        <v>56</v>
      </c>
      <c r="C139" s="4"/>
      <c r="D139" s="154"/>
      <c r="E139" s="154"/>
      <c r="F139" s="154"/>
      <c r="G139" s="154"/>
      <c r="H139" s="228"/>
      <c r="I139" s="228"/>
      <c r="J139" s="154"/>
      <c r="K139" s="154"/>
      <c r="L139" s="154"/>
      <c r="M139" s="154"/>
      <c r="N139" s="154"/>
      <c r="O139" s="154"/>
      <c r="P139" s="154"/>
      <c r="Q139" s="73"/>
      <c r="R139" s="154"/>
      <c r="S139" s="154"/>
      <c r="T139" s="154"/>
      <c r="U139" s="154"/>
      <c r="V139" s="154"/>
      <c r="W139" s="154"/>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row>
    <row r="140" spans="1:68" s="17" customFormat="1" x14ac:dyDescent="0.35">
      <c r="A140" s="21">
        <f t="shared" si="0"/>
        <v>0</v>
      </c>
      <c r="B140" s="23">
        <v>57</v>
      </c>
      <c r="C140" s="4"/>
      <c r="D140" s="154"/>
      <c r="E140" s="154"/>
      <c r="F140" s="154"/>
      <c r="G140" s="154"/>
      <c r="H140" s="228"/>
      <c r="I140" s="228"/>
      <c r="J140" s="154"/>
      <c r="K140" s="154"/>
      <c r="L140" s="154"/>
      <c r="M140" s="154"/>
      <c r="N140" s="154"/>
      <c r="O140" s="154"/>
      <c r="P140" s="154"/>
      <c r="Q140" s="73"/>
      <c r="R140" s="154"/>
      <c r="S140" s="154"/>
      <c r="T140" s="154"/>
      <c r="U140" s="154"/>
      <c r="V140" s="154"/>
      <c r="W140" s="154"/>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row>
    <row r="141" spans="1:68" s="17" customFormat="1" x14ac:dyDescent="0.35">
      <c r="A141" s="21">
        <f t="shared" si="0"/>
        <v>0</v>
      </c>
      <c r="B141" s="23">
        <v>58</v>
      </c>
      <c r="C141" s="4"/>
      <c r="D141" s="154"/>
      <c r="E141" s="154"/>
      <c r="F141" s="154"/>
      <c r="G141" s="154"/>
      <c r="H141" s="228"/>
      <c r="I141" s="228"/>
      <c r="J141" s="154"/>
      <c r="K141" s="154"/>
      <c r="L141" s="154"/>
      <c r="M141" s="154"/>
      <c r="N141" s="154"/>
      <c r="O141" s="154"/>
      <c r="P141" s="154"/>
      <c r="Q141" s="73"/>
      <c r="R141" s="154"/>
      <c r="S141" s="154"/>
      <c r="T141" s="154"/>
      <c r="U141" s="154"/>
      <c r="V141" s="154"/>
      <c r="W141" s="154"/>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row>
    <row r="142" spans="1:68" s="17" customFormat="1" x14ac:dyDescent="0.35">
      <c r="A142" s="21">
        <f t="shared" si="0"/>
        <v>0</v>
      </c>
      <c r="B142" s="23">
        <v>59</v>
      </c>
      <c r="C142" s="4"/>
      <c r="D142" s="154"/>
      <c r="E142" s="154"/>
      <c r="F142" s="154"/>
      <c r="G142" s="154"/>
      <c r="H142" s="228"/>
      <c r="I142" s="228"/>
      <c r="J142" s="154"/>
      <c r="K142" s="154"/>
      <c r="L142" s="154"/>
      <c r="M142" s="154"/>
      <c r="N142" s="154"/>
      <c r="O142" s="154"/>
      <c r="P142" s="154"/>
      <c r="Q142" s="73"/>
      <c r="R142" s="154"/>
      <c r="S142" s="154"/>
      <c r="T142" s="154"/>
      <c r="U142" s="154"/>
      <c r="V142" s="154"/>
      <c r="W142" s="154"/>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row>
    <row r="143" spans="1:68" s="17" customFormat="1" x14ac:dyDescent="0.35">
      <c r="A143" s="21">
        <f t="shared" si="0"/>
        <v>0</v>
      </c>
      <c r="B143" s="23">
        <v>60</v>
      </c>
      <c r="C143" s="4"/>
      <c r="D143" s="154"/>
      <c r="E143" s="154"/>
      <c r="F143" s="154"/>
      <c r="G143" s="154"/>
      <c r="H143" s="228"/>
      <c r="I143" s="228"/>
      <c r="J143" s="154"/>
      <c r="K143" s="154"/>
      <c r="L143" s="154"/>
      <c r="M143" s="154"/>
      <c r="N143" s="154"/>
      <c r="O143" s="154"/>
      <c r="P143" s="154"/>
      <c r="Q143" s="73"/>
      <c r="R143" s="154"/>
      <c r="S143" s="154"/>
      <c r="T143" s="154"/>
      <c r="U143" s="154"/>
      <c r="V143" s="154"/>
      <c r="W143" s="154"/>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row>
    <row r="144" spans="1:68" s="17" customFormat="1" x14ac:dyDescent="0.35">
      <c r="A144" s="21">
        <f t="shared" si="0"/>
        <v>0</v>
      </c>
      <c r="B144" s="23">
        <v>61</v>
      </c>
      <c r="C144" s="4"/>
      <c r="D144" s="154"/>
      <c r="E144" s="154"/>
      <c r="F144" s="154"/>
      <c r="G144" s="154"/>
      <c r="H144" s="228"/>
      <c r="I144" s="228"/>
      <c r="J144" s="154"/>
      <c r="K144" s="154"/>
      <c r="L144" s="154"/>
      <c r="M144" s="154"/>
      <c r="N144" s="154"/>
      <c r="O144" s="154"/>
      <c r="P144" s="154"/>
      <c r="Q144" s="73"/>
      <c r="R144" s="154"/>
      <c r="S144" s="154"/>
      <c r="T144" s="154"/>
      <c r="U144" s="154"/>
      <c r="V144" s="154"/>
      <c r="W144" s="154"/>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row>
    <row r="145" spans="1:68" s="17" customFormat="1" x14ac:dyDescent="0.35">
      <c r="A145" s="21">
        <f t="shared" si="0"/>
        <v>0</v>
      </c>
      <c r="B145" s="23">
        <v>62</v>
      </c>
      <c r="C145" s="4"/>
      <c r="D145" s="154"/>
      <c r="E145" s="154"/>
      <c r="F145" s="154"/>
      <c r="G145" s="154"/>
      <c r="H145" s="228"/>
      <c r="I145" s="228"/>
      <c r="J145" s="154"/>
      <c r="K145" s="154"/>
      <c r="L145" s="154"/>
      <c r="M145" s="154"/>
      <c r="N145" s="154"/>
      <c r="O145" s="154"/>
      <c r="P145" s="154"/>
      <c r="Q145" s="73"/>
      <c r="R145" s="154"/>
      <c r="S145" s="154"/>
      <c r="T145" s="154"/>
      <c r="U145" s="154"/>
      <c r="V145" s="154"/>
      <c r="W145" s="154"/>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row>
    <row r="146" spans="1:68" s="17" customFormat="1" x14ac:dyDescent="0.35">
      <c r="A146" s="21">
        <f t="shared" si="0"/>
        <v>0</v>
      </c>
      <c r="B146" s="23">
        <v>63</v>
      </c>
      <c r="C146" s="4"/>
      <c r="D146" s="154"/>
      <c r="E146" s="154"/>
      <c r="F146" s="154"/>
      <c r="G146" s="154"/>
      <c r="H146" s="228"/>
      <c r="I146" s="228"/>
      <c r="J146" s="154"/>
      <c r="K146" s="154"/>
      <c r="L146" s="154"/>
      <c r="M146" s="154"/>
      <c r="N146" s="154"/>
      <c r="O146" s="154"/>
      <c r="P146" s="154"/>
      <c r="Q146" s="73"/>
      <c r="R146" s="154"/>
      <c r="S146" s="154"/>
      <c r="T146" s="154"/>
      <c r="U146" s="154"/>
      <c r="V146" s="154"/>
      <c r="W146" s="154"/>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row>
    <row r="147" spans="1:68" s="17" customFormat="1" x14ac:dyDescent="0.35">
      <c r="A147" s="21">
        <f t="shared" si="0"/>
        <v>0</v>
      </c>
      <c r="B147" s="23">
        <v>64</v>
      </c>
      <c r="C147" s="4"/>
      <c r="D147" s="154"/>
      <c r="E147" s="154"/>
      <c r="F147" s="154"/>
      <c r="G147" s="154"/>
      <c r="H147" s="228"/>
      <c r="I147" s="228"/>
      <c r="J147" s="154"/>
      <c r="K147" s="154"/>
      <c r="L147" s="154"/>
      <c r="M147" s="154"/>
      <c r="N147" s="154"/>
      <c r="O147" s="154"/>
      <c r="P147" s="154"/>
      <c r="Q147" s="73"/>
      <c r="R147" s="154"/>
      <c r="S147" s="154"/>
      <c r="T147" s="154"/>
      <c r="U147" s="154"/>
      <c r="V147" s="154"/>
      <c r="W147" s="154"/>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row>
    <row r="148" spans="1:68" s="17" customFormat="1" x14ac:dyDescent="0.35">
      <c r="A148" s="21">
        <f t="shared" si="0"/>
        <v>0</v>
      </c>
      <c r="B148" s="23">
        <v>65</v>
      </c>
      <c r="C148" s="4"/>
      <c r="D148" s="154"/>
      <c r="E148" s="154"/>
      <c r="F148" s="154"/>
      <c r="G148" s="154"/>
      <c r="H148" s="228"/>
      <c r="I148" s="228"/>
      <c r="J148" s="154"/>
      <c r="K148" s="154"/>
      <c r="L148" s="154"/>
      <c r="M148" s="154"/>
      <c r="N148" s="154"/>
      <c r="O148" s="154"/>
      <c r="P148" s="154"/>
      <c r="Q148" s="73"/>
      <c r="R148" s="154"/>
      <c r="S148" s="154"/>
      <c r="T148" s="154"/>
      <c r="U148" s="154"/>
      <c r="V148" s="154"/>
      <c r="W148" s="154"/>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row>
    <row r="149" spans="1:68" s="17" customFormat="1" x14ac:dyDescent="0.35">
      <c r="A149" s="21">
        <f t="shared" ref="A149:A183" si="1">$D$79</f>
        <v>0</v>
      </c>
      <c r="B149" s="23">
        <v>66</v>
      </c>
      <c r="C149" s="4"/>
      <c r="D149" s="154"/>
      <c r="E149" s="154"/>
      <c r="F149" s="154"/>
      <c r="G149" s="154"/>
      <c r="H149" s="228"/>
      <c r="I149" s="228"/>
      <c r="J149" s="154"/>
      <c r="K149" s="154"/>
      <c r="L149" s="154"/>
      <c r="M149" s="154"/>
      <c r="N149" s="154"/>
      <c r="O149" s="154"/>
      <c r="P149" s="154"/>
      <c r="Q149" s="73"/>
      <c r="R149" s="154"/>
      <c r="S149" s="154"/>
      <c r="T149" s="154"/>
      <c r="U149" s="154"/>
      <c r="V149" s="154"/>
      <c r="W149" s="154"/>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row>
    <row r="150" spans="1:68" s="17" customFormat="1" x14ac:dyDescent="0.35">
      <c r="A150" s="21">
        <f t="shared" si="1"/>
        <v>0</v>
      </c>
      <c r="B150" s="23">
        <v>67</v>
      </c>
      <c r="C150" s="4"/>
      <c r="D150" s="154"/>
      <c r="E150" s="154"/>
      <c r="F150" s="154"/>
      <c r="G150" s="154"/>
      <c r="H150" s="228"/>
      <c r="I150" s="228"/>
      <c r="J150" s="154"/>
      <c r="K150" s="154"/>
      <c r="L150" s="154"/>
      <c r="M150" s="154"/>
      <c r="N150" s="154"/>
      <c r="O150" s="154"/>
      <c r="P150" s="154"/>
      <c r="Q150" s="73"/>
      <c r="R150" s="154"/>
      <c r="S150" s="154"/>
      <c r="T150" s="154"/>
      <c r="U150" s="154"/>
      <c r="V150" s="154"/>
      <c r="W150" s="154"/>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row>
    <row r="151" spans="1:68" s="17" customFormat="1" x14ac:dyDescent="0.35">
      <c r="A151" s="21">
        <f t="shared" si="1"/>
        <v>0</v>
      </c>
      <c r="B151" s="23">
        <v>68</v>
      </c>
      <c r="C151" s="4"/>
      <c r="D151" s="154"/>
      <c r="E151" s="154"/>
      <c r="F151" s="154"/>
      <c r="G151" s="154"/>
      <c r="H151" s="228"/>
      <c r="I151" s="228"/>
      <c r="J151" s="154"/>
      <c r="K151" s="154"/>
      <c r="L151" s="154"/>
      <c r="M151" s="154"/>
      <c r="N151" s="154"/>
      <c r="O151" s="154"/>
      <c r="P151" s="154"/>
      <c r="Q151" s="73"/>
      <c r="R151" s="154"/>
      <c r="S151" s="154"/>
      <c r="T151" s="154"/>
      <c r="U151" s="154"/>
      <c r="V151" s="154"/>
      <c r="W151" s="154"/>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row>
    <row r="152" spans="1:68" s="17" customFormat="1" x14ac:dyDescent="0.35">
      <c r="A152" s="21">
        <f t="shared" si="1"/>
        <v>0</v>
      </c>
      <c r="B152" s="23">
        <v>69</v>
      </c>
      <c r="C152" s="4"/>
      <c r="D152" s="154"/>
      <c r="E152" s="154"/>
      <c r="F152" s="154"/>
      <c r="G152" s="154"/>
      <c r="H152" s="228"/>
      <c r="I152" s="228"/>
      <c r="J152" s="154"/>
      <c r="K152" s="154"/>
      <c r="L152" s="154"/>
      <c r="M152" s="154"/>
      <c r="N152" s="154"/>
      <c r="O152" s="154"/>
      <c r="P152" s="154"/>
      <c r="Q152" s="73"/>
      <c r="R152" s="154"/>
      <c r="S152" s="154"/>
      <c r="T152" s="154"/>
      <c r="U152" s="154"/>
      <c r="V152" s="154"/>
      <c r="W152" s="154"/>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row>
    <row r="153" spans="1:68" s="17" customFormat="1" x14ac:dyDescent="0.35">
      <c r="A153" s="21">
        <f t="shared" si="1"/>
        <v>0</v>
      </c>
      <c r="B153" s="23">
        <v>70</v>
      </c>
      <c r="C153" s="4"/>
      <c r="D153" s="154"/>
      <c r="E153" s="154"/>
      <c r="F153" s="154"/>
      <c r="G153" s="154"/>
      <c r="H153" s="228"/>
      <c r="I153" s="228"/>
      <c r="J153" s="154"/>
      <c r="K153" s="154"/>
      <c r="L153" s="154"/>
      <c r="M153" s="154"/>
      <c r="N153" s="154"/>
      <c r="O153" s="154"/>
      <c r="P153" s="154"/>
      <c r="Q153" s="73"/>
      <c r="R153" s="154"/>
      <c r="S153" s="154"/>
      <c r="T153" s="154"/>
      <c r="U153" s="154"/>
      <c r="V153" s="154"/>
      <c r="W153" s="154"/>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row>
    <row r="154" spans="1:68" s="17" customFormat="1" x14ac:dyDescent="0.35">
      <c r="A154" s="21">
        <f t="shared" si="1"/>
        <v>0</v>
      </c>
      <c r="B154" s="23">
        <v>71</v>
      </c>
      <c r="C154" s="4"/>
      <c r="D154" s="154"/>
      <c r="E154" s="154"/>
      <c r="F154" s="154"/>
      <c r="G154" s="154"/>
      <c r="H154" s="228"/>
      <c r="I154" s="228"/>
      <c r="J154" s="154"/>
      <c r="K154" s="154"/>
      <c r="L154" s="154"/>
      <c r="M154" s="154"/>
      <c r="N154" s="154"/>
      <c r="O154" s="154"/>
      <c r="P154" s="154"/>
      <c r="Q154" s="73"/>
      <c r="R154" s="154"/>
      <c r="S154" s="154"/>
      <c r="T154" s="154"/>
      <c r="U154" s="154"/>
      <c r="V154" s="154"/>
      <c r="W154" s="154"/>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row>
    <row r="155" spans="1:68" s="17" customFormat="1" x14ac:dyDescent="0.35">
      <c r="A155" s="21">
        <f t="shared" si="1"/>
        <v>0</v>
      </c>
      <c r="B155" s="23">
        <v>72</v>
      </c>
      <c r="C155" s="4"/>
      <c r="D155" s="154"/>
      <c r="E155" s="154"/>
      <c r="F155" s="154"/>
      <c r="G155" s="154"/>
      <c r="H155" s="228"/>
      <c r="I155" s="228"/>
      <c r="J155" s="154"/>
      <c r="K155" s="154"/>
      <c r="L155" s="154"/>
      <c r="M155" s="154"/>
      <c r="N155" s="154"/>
      <c r="O155" s="154"/>
      <c r="P155" s="154"/>
      <c r="Q155" s="73"/>
      <c r="R155" s="154"/>
      <c r="S155" s="154"/>
      <c r="T155" s="154"/>
      <c r="U155" s="154"/>
      <c r="V155" s="154"/>
      <c r="W155" s="154"/>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row>
    <row r="156" spans="1:68" s="17" customFormat="1" x14ac:dyDescent="0.35">
      <c r="A156" s="21">
        <f t="shared" si="1"/>
        <v>0</v>
      </c>
      <c r="B156" s="23">
        <v>73</v>
      </c>
      <c r="C156" s="4"/>
      <c r="D156" s="154"/>
      <c r="E156" s="154"/>
      <c r="F156" s="154"/>
      <c r="G156" s="154"/>
      <c r="H156" s="228"/>
      <c r="I156" s="228"/>
      <c r="J156" s="154"/>
      <c r="K156" s="154"/>
      <c r="L156" s="154"/>
      <c r="M156" s="154"/>
      <c r="N156" s="154"/>
      <c r="O156" s="154"/>
      <c r="P156" s="154"/>
      <c r="Q156" s="73"/>
      <c r="R156" s="154"/>
      <c r="S156" s="154"/>
      <c r="T156" s="154"/>
      <c r="U156" s="154"/>
      <c r="V156" s="154"/>
      <c r="W156" s="154"/>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row>
    <row r="157" spans="1:68" s="17" customFormat="1" x14ac:dyDescent="0.35">
      <c r="A157" s="21">
        <f t="shared" si="1"/>
        <v>0</v>
      </c>
      <c r="B157" s="23">
        <v>74</v>
      </c>
      <c r="C157" s="4"/>
      <c r="D157" s="154"/>
      <c r="E157" s="154"/>
      <c r="F157" s="154"/>
      <c r="G157" s="154"/>
      <c r="H157" s="228"/>
      <c r="I157" s="228"/>
      <c r="J157" s="154"/>
      <c r="K157" s="154"/>
      <c r="L157" s="154"/>
      <c r="M157" s="154"/>
      <c r="N157" s="154"/>
      <c r="O157" s="154"/>
      <c r="P157" s="154"/>
      <c r="Q157" s="73"/>
      <c r="R157" s="154"/>
      <c r="S157" s="154"/>
      <c r="T157" s="154"/>
      <c r="U157" s="154"/>
      <c r="V157" s="154"/>
      <c r="W157" s="154"/>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row>
    <row r="158" spans="1:68" s="17" customFormat="1" x14ac:dyDescent="0.35">
      <c r="A158" s="21">
        <f t="shared" si="1"/>
        <v>0</v>
      </c>
      <c r="B158" s="23">
        <v>75</v>
      </c>
      <c r="C158" s="4"/>
      <c r="D158" s="154"/>
      <c r="E158" s="154"/>
      <c r="F158" s="154"/>
      <c r="G158" s="154"/>
      <c r="H158" s="228"/>
      <c r="I158" s="228"/>
      <c r="J158" s="154"/>
      <c r="K158" s="154"/>
      <c r="L158" s="154"/>
      <c r="M158" s="154"/>
      <c r="N158" s="154"/>
      <c r="O158" s="154"/>
      <c r="P158" s="154"/>
      <c r="Q158" s="73"/>
      <c r="R158" s="154"/>
      <c r="S158" s="154"/>
      <c r="T158" s="154"/>
      <c r="U158" s="154"/>
      <c r="V158" s="154"/>
      <c r="W158" s="154"/>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row>
    <row r="159" spans="1:68" s="17" customFormat="1" x14ac:dyDescent="0.35">
      <c r="A159" s="21">
        <f t="shared" si="1"/>
        <v>0</v>
      </c>
      <c r="B159" s="23">
        <v>76</v>
      </c>
      <c r="C159" s="4"/>
      <c r="D159" s="154"/>
      <c r="E159" s="154"/>
      <c r="F159" s="154"/>
      <c r="G159" s="154"/>
      <c r="H159" s="228"/>
      <c r="I159" s="228"/>
      <c r="J159" s="154"/>
      <c r="K159" s="154"/>
      <c r="L159" s="154"/>
      <c r="M159" s="154"/>
      <c r="N159" s="154"/>
      <c r="O159" s="154"/>
      <c r="P159" s="154"/>
      <c r="Q159" s="73"/>
      <c r="R159" s="154"/>
      <c r="S159" s="154"/>
      <c r="T159" s="154"/>
      <c r="U159" s="154"/>
      <c r="V159" s="154"/>
      <c r="W159" s="154"/>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row>
    <row r="160" spans="1:68" s="17" customFormat="1" x14ac:dyDescent="0.35">
      <c r="A160" s="21">
        <f t="shared" si="1"/>
        <v>0</v>
      </c>
      <c r="B160" s="23">
        <v>77</v>
      </c>
      <c r="C160" s="4"/>
      <c r="D160" s="154"/>
      <c r="E160" s="154"/>
      <c r="F160" s="154"/>
      <c r="G160" s="154"/>
      <c r="H160" s="228"/>
      <c r="I160" s="228"/>
      <c r="J160" s="154"/>
      <c r="K160" s="154"/>
      <c r="L160" s="154"/>
      <c r="M160" s="154"/>
      <c r="N160" s="154"/>
      <c r="O160" s="154"/>
      <c r="P160" s="154"/>
      <c r="Q160" s="73"/>
      <c r="R160" s="154"/>
      <c r="S160" s="154"/>
      <c r="T160" s="154"/>
      <c r="U160" s="154"/>
      <c r="V160" s="154"/>
      <c r="W160" s="154"/>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row>
    <row r="161" spans="1:68" s="17" customFormat="1" x14ac:dyDescent="0.35">
      <c r="A161" s="21">
        <f t="shared" si="1"/>
        <v>0</v>
      </c>
      <c r="B161" s="23">
        <v>78</v>
      </c>
      <c r="C161" s="4"/>
      <c r="D161" s="154"/>
      <c r="E161" s="154"/>
      <c r="F161" s="154"/>
      <c r="G161" s="154"/>
      <c r="H161" s="228"/>
      <c r="I161" s="228"/>
      <c r="J161" s="154"/>
      <c r="K161" s="154"/>
      <c r="L161" s="154"/>
      <c r="M161" s="154"/>
      <c r="N161" s="154"/>
      <c r="O161" s="154"/>
      <c r="P161" s="154"/>
      <c r="Q161" s="73"/>
      <c r="R161" s="154"/>
      <c r="S161" s="154"/>
      <c r="T161" s="154"/>
      <c r="U161" s="154"/>
      <c r="V161" s="154"/>
      <c r="W161" s="154"/>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row>
    <row r="162" spans="1:68" s="17" customFormat="1" x14ac:dyDescent="0.35">
      <c r="A162" s="21">
        <f t="shared" si="1"/>
        <v>0</v>
      </c>
      <c r="B162" s="23">
        <v>79</v>
      </c>
      <c r="C162" s="4"/>
      <c r="D162" s="154"/>
      <c r="E162" s="154"/>
      <c r="F162" s="154"/>
      <c r="G162" s="154"/>
      <c r="H162" s="228"/>
      <c r="I162" s="228"/>
      <c r="J162" s="154"/>
      <c r="K162" s="154"/>
      <c r="L162" s="154"/>
      <c r="M162" s="154"/>
      <c r="N162" s="154"/>
      <c r="O162" s="154"/>
      <c r="P162" s="154"/>
      <c r="Q162" s="73"/>
      <c r="R162" s="154"/>
      <c r="S162" s="154"/>
      <c r="T162" s="154"/>
      <c r="U162" s="154"/>
      <c r="V162" s="154"/>
      <c r="W162" s="154"/>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row>
    <row r="163" spans="1:68" s="17" customFormat="1" x14ac:dyDescent="0.35">
      <c r="A163" s="21">
        <f t="shared" si="1"/>
        <v>0</v>
      </c>
      <c r="B163" s="23">
        <v>80</v>
      </c>
      <c r="C163" s="4"/>
      <c r="D163" s="154"/>
      <c r="E163" s="154"/>
      <c r="F163" s="154"/>
      <c r="G163" s="154"/>
      <c r="H163" s="228"/>
      <c r="I163" s="228"/>
      <c r="J163" s="154"/>
      <c r="K163" s="154"/>
      <c r="L163" s="154"/>
      <c r="M163" s="154"/>
      <c r="N163" s="154"/>
      <c r="O163" s="154"/>
      <c r="P163" s="154"/>
      <c r="Q163" s="73"/>
      <c r="R163" s="154"/>
      <c r="S163" s="154"/>
      <c r="T163" s="154"/>
      <c r="U163" s="154"/>
      <c r="V163" s="154"/>
      <c r="W163" s="154"/>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row>
    <row r="164" spans="1:68" s="17" customFormat="1" x14ac:dyDescent="0.35">
      <c r="A164" s="21">
        <f t="shared" si="1"/>
        <v>0</v>
      </c>
      <c r="B164" s="23">
        <v>81</v>
      </c>
      <c r="C164" s="4"/>
      <c r="D164" s="154"/>
      <c r="E164" s="154"/>
      <c r="F164" s="154"/>
      <c r="G164" s="154"/>
      <c r="H164" s="228"/>
      <c r="I164" s="228"/>
      <c r="J164" s="154"/>
      <c r="K164" s="154"/>
      <c r="L164" s="154"/>
      <c r="M164" s="154"/>
      <c r="N164" s="154"/>
      <c r="O164" s="154"/>
      <c r="P164" s="154"/>
      <c r="Q164" s="73"/>
      <c r="R164" s="154"/>
      <c r="S164" s="154"/>
      <c r="T164" s="154"/>
      <c r="U164" s="154"/>
      <c r="V164" s="154"/>
      <c r="W164" s="154"/>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row>
    <row r="165" spans="1:68" s="17" customFormat="1" x14ac:dyDescent="0.35">
      <c r="A165" s="21">
        <f t="shared" si="1"/>
        <v>0</v>
      </c>
      <c r="B165" s="23">
        <v>82</v>
      </c>
      <c r="C165" s="4"/>
      <c r="D165" s="154"/>
      <c r="E165" s="154"/>
      <c r="F165" s="154"/>
      <c r="G165" s="154"/>
      <c r="H165" s="228"/>
      <c r="I165" s="228"/>
      <c r="J165" s="154"/>
      <c r="K165" s="154"/>
      <c r="L165" s="154"/>
      <c r="M165" s="154"/>
      <c r="N165" s="154"/>
      <c r="O165" s="154"/>
      <c r="P165" s="154"/>
      <c r="Q165" s="73"/>
      <c r="R165" s="154"/>
      <c r="S165" s="154"/>
      <c r="T165" s="154"/>
      <c r="U165" s="154"/>
      <c r="V165" s="154"/>
      <c r="W165" s="154"/>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row>
    <row r="166" spans="1:68" s="17" customFormat="1" x14ac:dyDescent="0.35">
      <c r="A166" s="21">
        <f t="shared" si="1"/>
        <v>0</v>
      </c>
      <c r="B166" s="23">
        <v>83</v>
      </c>
      <c r="C166" s="4"/>
      <c r="D166" s="154"/>
      <c r="E166" s="154"/>
      <c r="F166" s="154"/>
      <c r="G166" s="154"/>
      <c r="H166" s="228"/>
      <c r="I166" s="228"/>
      <c r="J166" s="154"/>
      <c r="K166" s="154"/>
      <c r="L166" s="154"/>
      <c r="M166" s="154"/>
      <c r="N166" s="154"/>
      <c r="O166" s="154"/>
      <c r="P166" s="154"/>
      <c r="Q166" s="73"/>
      <c r="R166" s="154"/>
      <c r="S166" s="154"/>
      <c r="T166" s="154"/>
      <c r="U166" s="154"/>
      <c r="V166" s="154"/>
      <c r="W166" s="154"/>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row>
    <row r="167" spans="1:68" s="17" customFormat="1" x14ac:dyDescent="0.35">
      <c r="A167" s="21">
        <f t="shared" si="1"/>
        <v>0</v>
      </c>
      <c r="B167" s="23">
        <v>84</v>
      </c>
      <c r="C167" s="4"/>
      <c r="D167" s="154"/>
      <c r="E167" s="154"/>
      <c r="F167" s="154"/>
      <c r="G167" s="154"/>
      <c r="H167" s="228"/>
      <c r="I167" s="228"/>
      <c r="J167" s="154"/>
      <c r="K167" s="154"/>
      <c r="L167" s="154"/>
      <c r="M167" s="154"/>
      <c r="N167" s="154"/>
      <c r="O167" s="154"/>
      <c r="P167" s="154"/>
      <c r="Q167" s="73"/>
      <c r="R167" s="154"/>
      <c r="S167" s="154"/>
      <c r="T167" s="154"/>
      <c r="U167" s="154"/>
      <c r="V167" s="154"/>
      <c r="W167" s="154"/>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row>
    <row r="168" spans="1:68" s="17" customFormat="1" x14ac:dyDescent="0.35">
      <c r="A168" s="21">
        <f t="shared" si="1"/>
        <v>0</v>
      </c>
      <c r="B168" s="23">
        <v>85</v>
      </c>
      <c r="C168" s="4"/>
      <c r="D168" s="154"/>
      <c r="E168" s="154"/>
      <c r="F168" s="154"/>
      <c r="G168" s="154"/>
      <c r="H168" s="228"/>
      <c r="I168" s="228"/>
      <c r="J168" s="154"/>
      <c r="K168" s="154"/>
      <c r="L168" s="154"/>
      <c r="M168" s="154"/>
      <c r="N168" s="154"/>
      <c r="O168" s="154"/>
      <c r="P168" s="154"/>
      <c r="Q168" s="73"/>
      <c r="R168" s="154"/>
      <c r="S168" s="154"/>
      <c r="T168" s="154"/>
      <c r="U168" s="154"/>
      <c r="V168" s="154"/>
      <c r="W168" s="154"/>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row>
    <row r="169" spans="1:68" s="17" customFormat="1" x14ac:dyDescent="0.35">
      <c r="A169" s="21">
        <f t="shared" si="1"/>
        <v>0</v>
      </c>
      <c r="B169" s="23">
        <v>86</v>
      </c>
      <c r="C169" s="4"/>
      <c r="D169" s="154"/>
      <c r="E169" s="154"/>
      <c r="F169" s="154"/>
      <c r="G169" s="154"/>
      <c r="H169" s="228"/>
      <c r="I169" s="228"/>
      <c r="J169" s="154"/>
      <c r="K169" s="154"/>
      <c r="L169" s="154"/>
      <c r="M169" s="154"/>
      <c r="N169" s="154"/>
      <c r="O169" s="154"/>
      <c r="P169" s="154"/>
      <c r="Q169" s="73"/>
      <c r="R169" s="154"/>
      <c r="S169" s="154"/>
      <c r="T169" s="154"/>
      <c r="U169" s="154"/>
      <c r="V169" s="154"/>
      <c r="W169" s="154"/>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row>
    <row r="170" spans="1:68" s="17" customFormat="1" x14ac:dyDescent="0.35">
      <c r="A170" s="21">
        <f t="shared" si="1"/>
        <v>0</v>
      </c>
      <c r="B170" s="23">
        <v>87</v>
      </c>
      <c r="C170" s="4"/>
      <c r="D170" s="154"/>
      <c r="E170" s="154"/>
      <c r="F170" s="154"/>
      <c r="G170" s="154"/>
      <c r="H170" s="228"/>
      <c r="I170" s="228"/>
      <c r="J170" s="154"/>
      <c r="K170" s="154"/>
      <c r="L170" s="154"/>
      <c r="M170" s="154"/>
      <c r="N170" s="154"/>
      <c r="O170" s="154"/>
      <c r="P170" s="154"/>
      <c r="Q170" s="73"/>
      <c r="R170" s="154"/>
      <c r="S170" s="154"/>
      <c r="T170" s="154"/>
      <c r="U170" s="154"/>
      <c r="V170" s="154"/>
      <c r="W170" s="154"/>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row>
    <row r="171" spans="1:68" s="17" customFormat="1" x14ac:dyDescent="0.35">
      <c r="A171" s="21">
        <f t="shared" si="1"/>
        <v>0</v>
      </c>
      <c r="B171" s="23">
        <v>88</v>
      </c>
      <c r="C171" s="4"/>
      <c r="D171" s="154"/>
      <c r="E171" s="154"/>
      <c r="F171" s="154"/>
      <c r="G171" s="154"/>
      <c r="H171" s="228"/>
      <c r="I171" s="228"/>
      <c r="J171" s="154"/>
      <c r="K171" s="154"/>
      <c r="L171" s="154"/>
      <c r="M171" s="154"/>
      <c r="N171" s="154"/>
      <c r="O171" s="154"/>
      <c r="P171" s="154"/>
      <c r="Q171" s="73"/>
      <c r="R171" s="154"/>
      <c r="S171" s="154"/>
      <c r="T171" s="154"/>
      <c r="U171" s="154"/>
      <c r="V171" s="154"/>
      <c r="W171" s="154"/>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row>
    <row r="172" spans="1:68" s="17" customFormat="1" x14ac:dyDescent="0.35">
      <c r="A172" s="21">
        <f t="shared" si="1"/>
        <v>0</v>
      </c>
      <c r="B172" s="23">
        <v>89</v>
      </c>
      <c r="C172" s="4"/>
      <c r="D172" s="154"/>
      <c r="E172" s="154"/>
      <c r="F172" s="154"/>
      <c r="G172" s="154"/>
      <c r="H172" s="228"/>
      <c r="I172" s="228"/>
      <c r="J172" s="154"/>
      <c r="K172" s="154"/>
      <c r="L172" s="154"/>
      <c r="M172" s="154"/>
      <c r="N172" s="154"/>
      <c r="O172" s="154"/>
      <c r="P172" s="154"/>
      <c r="Q172" s="73"/>
      <c r="R172" s="154"/>
      <c r="S172" s="154"/>
      <c r="T172" s="154"/>
      <c r="U172" s="154"/>
      <c r="V172" s="154"/>
      <c r="W172" s="154"/>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row>
    <row r="173" spans="1:68" s="17" customFormat="1" x14ac:dyDescent="0.35">
      <c r="A173" s="21">
        <f t="shared" si="1"/>
        <v>0</v>
      </c>
      <c r="B173" s="23">
        <v>90</v>
      </c>
      <c r="C173" s="4"/>
      <c r="D173" s="154"/>
      <c r="E173" s="154"/>
      <c r="F173" s="154"/>
      <c r="G173" s="154"/>
      <c r="H173" s="228"/>
      <c r="I173" s="228"/>
      <c r="J173" s="154"/>
      <c r="K173" s="154"/>
      <c r="L173" s="154"/>
      <c r="M173" s="154"/>
      <c r="N173" s="154"/>
      <c r="O173" s="154"/>
      <c r="P173" s="154"/>
      <c r="Q173" s="73"/>
      <c r="R173" s="154"/>
      <c r="S173" s="154"/>
      <c r="T173" s="154"/>
      <c r="U173" s="154"/>
      <c r="V173" s="154"/>
      <c r="W173" s="154"/>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row>
    <row r="174" spans="1:68" s="17" customFormat="1" x14ac:dyDescent="0.35">
      <c r="A174" s="21">
        <f t="shared" si="1"/>
        <v>0</v>
      </c>
      <c r="B174" s="23">
        <v>91</v>
      </c>
      <c r="C174" s="4"/>
      <c r="D174" s="154"/>
      <c r="E174" s="154"/>
      <c r="F174" s="154"/>
      <c r="G174" s="154"/>
      <c r="H174" s="228"/>
      <c r="I174" s="228"/>
      <c r="J174" s="154"/>
      <c r="K174" s="154"/>
      <c r="L174" s="154"/>
      <c r="M174" s="154"/>
      <c r="N174" s="154"/>
      <c r="O174" s="154"/>
      <c r="P174" s="154"/>
      <c r="Q174" s="73"/>
      <c r="R174" s="154"/>
      <c r="S174" s="154"/>
      <c r="T174" s="154"/>
      <c r="U174" s="154"/>
      <c r="V174" s="154"/>
      <c r="W174" s="154"/>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row>
    <row r="175" spans="1:68" s="17" customFormat="1" x14ac:dyDescent="0.35">
      <c r="A175" s="21">
        <f t="shared" si="1"/>
        <v>0</v>
      </c>
      <c r="B175" s="23">
        <v>92</v>
      </c>
      <c r="C175" s="4"/>
      <c r="D175" s="154"/>
      <c r="E175" s="154"/>
      <c r="F175" s="154"/>
      <c r="G175" s="154"/>
      <c r="H175" s="228"/>
      <c r="I175" s="228"/>
      <c r="J175" s="154"/>
      <c r="K175" s="154"/>
      <c r="L175" s="154"/>
      <c r="M175" s="154"/>
      <c r="N175" s="154"/>
      <c r="O175" s="154"/>
      <c r="P175" s="154"/>
      <c r="Q175" s="73"/>
      <c r="R175" s="154"/>
      <c r="S175" s="154"/>
      <c r="T175" s="154"/>
      <c r="U175" s="154"/>
      <c r="V175" s="154"/>
      <c r="W175" s="154"/>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row>
    <row r="176" spans="1:68" s="17" customFormat="1" x14ac:dyDescent="0.35">
      <c r="A176" s="21">
        <f t="shared" si="1"/>
        <v>0</v>
      </c>
      <c r="B176" s="23">
        <v>93</v>
      </c>
      <c r="C176" s="4"/>
      <c r="D176" s="154"/>
      <c r="E176" s="154"/>
      <c r="F176" s="154"/>
      <c r="G176" s="154"/>
      <c r="H176" s="228"/>
      <c r="I176" s="228"/>
      <c r="J176" s="154"/>
      <c r="K176" s="154"/>
      <c r="L176" s="154"/>
      <c r="M176" s="154"/>
      <c r="N176" s="154"/>
      <c r="O176" s="154"/>
      <c r="P176" s="154"/>
      <c r="Q176" s="73"/>
      <c r="R176" s="154"/>
      <c r="S176" s="154"/>
      <c r="T176" s="154"/>
      <c r="U176" s="154"/>
      <c r="V176" s="154"/>
      <c r="W176" s="154"/>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row>
    <row r="177" spans="1:68" s="17" customFormat="1" x14ac:dyDescent="0.35">
      <c r="A177" s="21">
        <f t="shared" si="1"/>
        <v>0</v>
      </c>
      <c r="B177" s="23">
        <v>94</v>
      </c>
      <c r="C177" s="4"/>
      <c r="D177" s="154"/>
      <c r="E177" s="154"/>
      <c r="F177" s="154"/>
      <c r="G177" s="154"/>
      <c r="H177" s="228"/>
      <c r="I177" s="228"/>
      <c r="J177" s="154"/>
      <c r="K177" s="154"/>
      <c r="L177" s="154"/>
      <c r="M177" s="154"/>
      <c r="N177" s="154"/>
      <c r="O177" s="154"/>
      <c r="P177" s="154"/>
      <c r="Q177" s="73"/>
      <c r="R177" s="154"/>
      <c r="S177" s="154"/>
      <c r="T177" s="154"/>
      <c r="U177" s="154"/>
      <c r="V177" s="154"/>
      <c r="W177" s="154"/>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row>
    <row r="178" spans="1:68" s="17" customFormat="1" x14ac:dyDescent="0.35">
      <c r="A178" s="21">
        <f t="shared" si="1"/>
        <v>0</v>
      </c>
      <c r="B178" s="23">
        <v>95</v>
      </c>
      <c r="C178" s="4"/>
      <c r="D178" s="154"/>
      <c r="E178" s="154"/>
      <c r="F178" s="154"/>
      <c r="G178" s="154"/>
      <c r="H178" s="228"/>
      <c r="I178" s="228"/>
      <c r="J178" s="154"/>
      <c r="K178" s="154"/>
      <c r="L178" s="154"/>
      <c r="M178" s="154"/>
      <c r="N178" s="154"/>
      <c r="O178" s="154"/>
      <c r="P178" s="154"/>
      <c r="Q178" s="73"/>
      <c r="R178" s="154"/>
      <c r="S178" s="154"/>
      <c r="T178" s="154"/>
      <c r="U178" s="154"/>
      <c r="V178" s="154"/>
      <c r="W178" s="154"/>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row>
    <row r="179" spans="1:68" s="17" customFormat="1" x14ac:dyDescent="0.35">
      <c r="A179" s="21">
        <f t="shared" si="1"/>
        <v>0</v>
      </c>
      <c r="B179" s="23">
        <v>96</v>
      </c>
      <c r="C179" s="4"/>
      <c r="D179" s="154"/>
      <c r="E179" s="154"/>
      <c r="F179" s="154"/>
      <c r="G179" s="154"/>
      <c r="H179" s="228"/>
      <c r="I179" s="228"/>
      <c r="J179" s="154"/>
      <c r="K179" s="154"/>
      <c r="L179" s="154"/>
      <c r="M179" s="154"/>
      <c r="N179" s="154"/>
      <c r="O179" s="154"/>
      <c r="P179" s="154"/>
      <c r="Q179" s="73"/>
      <c r="R179" s="154"/>
      <c r="S179" s="154"/>
      <c r="T179" s="154"/>
      <c r="U179" s="154"/>
      <c r="V179" s="154"/>
      <c r="W179" s="154"/>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row>
    <row r="180" spans="1:68" s="17" customFormat="1" x14ac:dyDescent="0.35">
      <c r="A180" s="21">
        <f t="shared" si="1"/>
        <v>0</v>
      </c>
      <c r="B180" s="23">
        <v>97</v>
      </c>
      <c r="C180" s="4"/>
      <c r="D180" s="154"/>
      <c r="E180" s="154"/>
      <c r="F180" s="154"/>
      <c r="G180" s="154"/>
      <c r="H180" s="228"/>
      <c r="I180" s="228"/>
      <c r="J180" s="154"/>
      <c r="K180" s="154"/>
      <c r="L180" s="154"/>
      <c r="M180" s="154"/>
      <c r="N180" s="154"/>
      <c r="O180" s="154"/>
      <c r="P180" s="154"/>
      <c r="Q180" s="73"/>
      <c r="R180" s="154"/>
      <c r="S180" s="154"/>
      <c r="T180" s="154"/>
      <c r="U180" s="154"/>
      <c r="V180" s="154"/>
      <c r="W180" s="154"/>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row>
    <row r="181" spans="1:68" s="17" customFormat="1" x14ac:dyDescent="0.35">
      <c r="A181" s="21">
        <f t="shared" si="1"/>
        <v>0</v>
      </c>
      <c r="B181" s="23">
        <v>98</v>
      </c>
      <c r="C181" s="4"/>
      <c r="D181" s="154"/>
      <c r="E181" s="154"/>
      <c r="F181" s="154"/>
      <c r="G181" s="154"/>
      <c r="H181" s="228"/>
      <c r="I181" s="228"/>
      <c r="J181" s="154"/>
      <c r="K181" s="154"/>
      <c r="L181" s="154"/>
      <c r="M181" s="154"/>
      <c r="N181" s="154"/>
      <c r="O181" s="154"/>
      <c r="P181" s="154"/>
      <c r="Q181" s="73"/>
      <c r="R181" s="154"/>
      <c r="S181" s="154"/>
      <c r="T181" s="154"/>
      <c r="U181" s="154"/>
      <c r="V181" s="154"/>
      <c r="W181" s="154"/>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row>
    <row r="182" spans="1:68" s="17" customFormat="1" x14ac:dyDescent="0.35">
      <c r="A182" s="21">
        <f t="shared" si="1"/>
        <v>0</v>
      </c>
      <c r="B182" s="23">
        <v>99</v>
      </c>
      <c r="C182" s="4"/>
      <c r="D182" s="154"/>
      <c r="E182" s="154"/>
      <c r="F182" s="154"/>
      <c r="G182" s="154"/>
      <c r="H182" s="228"/>
      <c r="I182" s="228"/>
      <c r="J182" s="154"/>
      <c r="K182" s="154"/>
      <c r="L182" s="154"/>
      <c r="M182" s="154"/>
      <c r="N182" s="154"/>
      <c r="O182" s="154"/>
      <c r="P182" s="154"/>
      <c r="Q182" s="73"/>
      <c r="R182" s="154"/>
      <c r="S182" s="154"/>
      <c r="T182" s="154"/>
      <c r="U182" s="154"/>
      <c r="V182" s="154"/>
      <c r="W182" s="154"/>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row>
    <row r="183" spans="1:68" s="17" customFormat="1" ht="13.5" thickBot="1" x14ac:dyDescent="0.4">
      <c r="A183" s="21">
        <f t="shared" si="1"/>
        <v>0</v>
      </c>
      <c r="B183" s="23">
        <v>100</v>
      </c>
      <c r="C183" s="4"/>
      <c r="D183" s="154"/>
      <c r="E183" s="154"/>
      <c r="F183" s="154"/>
      <c r="G183" s="154"/>
      <c r="H183" s="228"/>
      <c r="I183" s="228"/>
      <c r="J183" s="154"/>
      <c r="K183" s="154"/>
      <c r="L183" s="154"/>
      <c r="M183" s="154"/>
      <c r="N183" s="154"/>
      <c r="O183" s="154"/>
      <c r="P183" s="154"/>
      <c r="Q183" s="73"/>
      <c r="R183" s="154"/>
      <c r="S183" s="154"/>
      <c r="T183" s="154"/>
      <c r="U183" s="154"/>
      <c r="V183" s="154"/>
      <c r="W183" s="154"/>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row>
    <row r="184" spans="1:68" ht="15.75" customHeight="1" thickBot="1" x14ac:dyDescent="0.35">
      <c r="B184" s="276" t="s">
        <v>18</v>
      </c>
      <c r="C184" s="277"/>
      <c r="D184" s="277"/>
      <c r="E184" s="277"/>
      <c r="F184" s="277"/>
      <c r="G184" s="277"/>
      <c r="H184" s="277"/>
      <c r="I184" s="277"/>
      <c r="J184" s="277"/>
      <c r="K184" s="277"/>
      <c r="L184" s="277"/>
      <c r="M184" s="277"/>
      <c r="N184" s="278"/>
      <c r="O184" s="167"/>
      <c r="P184" s="167"/>
      <c r="Q184" s="79">
        <f>SUM(Q84:Q183)</f>
        <v>0</v>
      </c>
      <c r="R184" s="279"/>
      <c r="S184" s="280"/>
      <c r="T184" s="280"/>
      <c r="U184" s="280"/>
      <c r="V184" s="280"/>
      <c r="W184" s="281"/>
    </row>
    <row r="185" spans="1:68" s="5" customFormat="1" x14ac:dyDescent="0.3">
      <c r="B185" s="11"/>
      <c r="C185" s="29"/>
      <c r="D185" s="29"/>
      <c r="E185" s="29"/>
      <c r="F185" s="29"/>
      <c r="G185" s="29"/>
      <c r="H185" s="29"/>
      <c r="I185" s="29"/>
      <c r="J185" s="29"/>
      <c r="K185" s="29"/>
      <c r="L185" s="29"/>
      <c r="M185" s="29"/>
      <c r="N185" s="29"/>
      <c r="O185" s="29"/>
      <c r="P185" s="29"/>
      <c r="Q185" s="29"/>
      <c r="R185" s="29"/>
      <c r="S185" s="29"/>
      <c r="T185" s="29"/>
      <c r="U185" s="29"/>
      <c r="V185" s="29"/>
      <c r="W185" s="30"/>
    </row>
    <row r="186" spans="1:68" s="5" customFormat="1" x14ac:dyDescent="0.3">
      <c r="B186" s="11"/>
      <c r="C186" s="29"/>
      <c r="D186" s="29"/>
      <c r="E186" s="29"/>
      <c r="F186" s="29"/>
      <c r="G186" s="29"/>
      <c r="H186" s="29"/>
      <c r="I186" s="29"/>
      <c r="J186" s="29"/>
      <c r="K186" s="29"/>
      <c r="L186" s="29"/>
      <c r="M186" s="29"/>
      <c r="N186" s="29"/>
      <c r="O186" s="29"/>
      <c r="P186" s="29"/>
      <c r="Q186" s="29"/>
      <c r="R186" s="29"/>
      <c r="S186" s="29"/>
      <c r="T186" s="29"/>
      <c r="U186" s="29"/>
      <c r="V186" s="29"/>
      <c r="W186" s="30"/>
    </row>
    <row r="187" spans="1:68" s="5" customFormat="1" x14ac:dyDescent="0.3">
      <c r="B187" s="11"/>
      <c r="C187" s="29"/>
      <c r="D187" s="29"/>
      <c r="E187" s="29"/>
      <c r="F187" s="29"/>
      <c r="G187" s="29"/>
      <c r="H187" s="29"/>
      <c r="I187" s="29"/>
      <c r="J187" s="29"/>
      <c r="K187" s="29"/>
      <c r="L187" s="29"/>
      <c r="M187" s="29"/>
      <c r="N187" s="29"/>
      <c r="O187" s="29"/>
      <c r="P187" s="29"/>
      <c r="Q187" s="29"/>
      <c r="R187" s="29"/>
      <c r="S187" s="29"/>
      <c r="T187" s="29"/>
      <c r="U187" s="29"/>
      <c r="V187" s="29"/>
      <c r="W187" s="30"/>
    </row>
    <row r="188" spans="1:68" s="5" customFormat="1" ht="12.75" customHeight="1" x14ac:dyDescent="0.3">
      <c r="B188" s="11"/>
      <c r="C188" s="29"/>
      <c r="D188" s="29"/>
      <c r="E188" s="29"/>
      <c r="F188" s="29"/>
      <c r="G188" s="29"/>
      <c r="H188" s="29"/>
      <c r="I188" s="29"/>
      <c r="J188" s="29"/>
      <c r="K188" s="29"/>
      <c r="L188" s="29"/>
      <c r="M188" s="29"/>
      <c r="N188" s="29"/>
      <c r="O188" s="29"/>
      <c r="P188" s="29"/>
      <c r="Q188" s="29"/>
      <c r="R188" s="29"/>
      <c r="S188" s="29"/>
      <c r="T188" s="29"/>
      <c r="U188" s="283" t="s">
        <v>142</v>
      </c>
      <c r="V188" s="283"/>
      <c r="W188" s="283"/>
    </row>
    <row r="189" spans="1:68" s="39" customFormat="1" ht="12.75" customHeight="1" x14ac:dyDescent="0.35">
      <c r="C189" s="283" t="s">
        <v>59</v>
      </c>
      <c r="D189" s="38"/>
      <c r="E189" s="38"/>
      <c r="F189" s="38"/>
      <c r="G189" s="38"/>
      <c r="H189" s="38"/>
      <c r="I189" s="38"/>
      <c r="J189" s="38"/>
      <c r="K189" s="38"/>
      <c r="L189" s="38"/>
      <c r="M189" s="38"/>
      <c r="N189" s="38"/>
      <c r="O189" s="38"/>
      <c r="P189" s="38"/>
      <c r="Q189" s="38"/>
      <c r="R189" s="38"/>
      <c r="S189" s="38"/>
      <c r="T189" s="38"/>
      <c r="U189" s="87"/>
      <c r="V189" s="87"/>
      <c r="W189" s="40"/>
    </row>
    <row r="190" spans="1:68" s="39" customFormat="1" ht="12.75" customHeight="1" x14ac:dyDescent="0.35">
      <c r="C190" s="283"/>
      <c r="D190" s="38"/>
      <c r="E190" s="38"/>
      <c r="F190" s="38"/>
      <c r="G190" s="38"/>
      <c r="H190" s="38"/>
      <c r="I190" s="38"/>
      <c r="J190" s="38"/>
      <c r="K190" s="38"/>
      <c r="L190" s="38"/>
      <c r="M190" s="38"/>
      <c r="N190" s="38"/>
      <c r="O190" s="38"/>
      <c r="P190" s="38"/>
      <c r="Q190" s="38"/>
      <c r="R190" s="38"/>
      <c r="S190" s="38"/>
      <c r="T190" s="38"/>
      <c r="U190" s="284" t="s">
        <v>57</v>
      </c>
      <c r="V190" s="284"/>
      <c r="W190" s="284"/>
    </row>
    <row r="191" spans="1:68" s="39" customFormat="1" ht="12.75" customHeight="1" x14ac:dyDescent="0.35"/>
    <row r="192" spans="1:68" s="39" customFormat="1" x14ac:dyDescent="0.35"/>
    <row r="193" spans="2:23" s="39" customFormat="1" x14ac:dyDescent="0.35"/>
    <row r="194" spans="2:23" s="39" customFormat="1" x14ac:dyDescent="0.35"/>
    <row r="195" spans="2:23" s="5" customFormat="1" ht="12.75" customHeight="1" x14ac:dyDescent="0.3">
      <c r="B195" s="11"/>
      <c r="C195" s="33"/>
      <c r="D195" s="33"/>
      <c r="E195" s="33"/>
      <c r="F195" s="33"/>
      <c r="G195" s="33"/>
      <c r="L195" s="6"/>
      <c r="M195" s="6"/>
      <c r="N195" s="6"/>
      <c r="O195" s="6"/>
      <c r="P195" s="6"/>
      <c r="Q195" s="6"/>
      <c r="R195" s="6"/>
      <c r="S195" s="6"/>
      <c r="T195" s="6"/>
      <c r="U195" s="6"/>
      <c r="V195" s="6"/>
      <c r="W195" s="6"/>
    </row>
    <row r="196" spans="2:23" s="5" customFormat="1" x14ac:dyDescent="0.3">
      <c r="B196" s="11"/>
      <c r="C196" s="33"/>
      <c r="D196" s="33"/>
      <c r="E196" s="33"/>
      <c r="F196" s="33"/>
      <c r="G196" s="33"/>
      <c r="L196" s="6"/>
      <c r="M196" s="6"/>
      <c r="N196" s="6"/>
      <c r="O196" s="6"/>
      <c r="P196" s="6"/>
      <c r="Q196" s="6"/>
      <c r="R196" s="6"/>
      <c r="S196" s="6"/>
      <c r="T196" s="6"/>
      <c r="U196" s="6"/>
      <c r="V196" s="6"/>
      <c r="W196" s="6"/>
    </row>
    <row r="197" spans="2:23" s="5" customFormat="1" x14ac:dyDescent="0.3">
      <c r="B197" s="11"/>
      <c r="C197" s="33"/>
      <c r="D197" s="33"/>
      <c r="E197" s="33"/>
      <c r="F197" s="33"/>
      <c r="G197" s="33"/>
      <c r="L197" s="6"/>
      <c r="M197" s="6"/>
      <c r="N197" s="6"/>
      <c r="O197" s="6"/>
      <c r="P197" s="6"/>
      <c r="Q197" s="6"/>
      <c r="R197" s="6"/>
      <c r="S197" s="6"/>
      <c r="T197" s="6"/>
      <c r="U197" s="6"/>
      <c r="V197" s="6"/>
      <c r="W197" s="6"/>
    </row>
    <row r="198" spans="2:23" s="5" customFormat="1" ht="17" x14ac:dyDescent="0.3">
      <c r="B198" s="11"/>
      <c r="C198" s="282"/>
      <c r="D198" s="282"/>
      <c r="E198" s="282"/>
      <c r="F198" s="282"/>
      <c r="G198" s="13"/>
      <c r="L198" s="6"/>
      <c r="M198" s="6"/>
      <c r="N198" s="6"/>
      <c r="O198" s="6"/>
      <c r="P198" s="6"/>
      <c r="Q198" s="6"/>
      <c r="R198" s="6"/>
      <c r="S198" s="6"/>
      <c r="T198" s="6"/>
      <c r="U198" s="6"/>
      <c r="V198" s="6"/>
      <c r="W198" s="6"/>
    </row>
    <row r="199" spans="2:23" s="5" customFormat="1" x14ac:dyDescent="0.3">
      <c r="B199" s="11"/>
      <c r="C199" s="72"/>
      <c r="D199" s="72"/>
      <c r="E199" s="72"/>
      <c r="F199" s="72"/>
      <c r="G199" s="13"/>
      <c r="L199" s="6"/>
      <c r="M199" s="6"/>
      <c r="N199" s="6"/>
      <c r="O199" s="6"/>
      <c r="P199" s="6"/>
      <c r="Q199" s="6"/>
      <c r="R199" s="6"/>
      <c r="S199" s="6"/>
      <c r="T199" s="6"/>
      <c r="U199" s="6"/>
      <c r="V199" s="6"/>
      <c r="W199" s="6"/>
    </row>
    <row r="200" spans="2:23" s="5" customFormat="1" ht="33.75" customHeight="1" x14ac:dyDescent="0.3">
      <c r="B200" s="11"/>
      <c r="C200" s="271"/>
      <c r="D200" s="271"/>
      <c r="E200" s="271"/>
      <c r="F200" s="271"/>
      <c r="G200" s="13"/>
      <c r="L200" s="6"/>
      <c r="M200" s="6"/>
      <c r="N200" s="6"/>
      <c r="O200" s="6"/>
      <c r="P200" s="6"/>
      <c r="Q200" s="6"/>
      <c r="R200" s="6"/>
      <c r="S200" s="6"/>
      <c r="T200" s="6"/>
      <c r="U200" s="6"/>
      <c r="V200" s="6"/>
      <c r="W200" s="6"/>
    </row>
    <row r="201" spans="2:23" s="5" customFormat="1" ht="16.399999999999999" customHeight="1" x14ac:dyDescent="0.3">
      <c r="B201" s="11"/>
      <c r="C201" s="271"/>
      <c r="D201" s="271"/>
      <c r="E201" s="271"/>
      <c r="F201" s="271"/>
      <c r="G201" s="13"/>
      <c r="L201" s="6"/>
      <c r="M201" s="6"/>
      <c r="N201" s="6"/>
      <c r="O201" s="6"/>
      <c r="P201" s="6"/>
      <c r="Q201" s="6"/>
      <c r="R201" s="6"/>
      <c r="S201" s="6"/>
      <c r="T201" s="6"/>
      <c r="U201" s="6"/>
      <c r="V201" s="6"/>
      <c r="W201" s="6"/>
    </row>
    <row r="202" spans="2:23" s="5" customFormat="1" ht="24" customHeight="1" x14ac:dyDescent="0.3">
      <c r="B202" s="11"/>
      <c r="C202" s="271"/>
      <c r="D202" s="271"/>
      <c r="E202" s="271"/>
      <c r="F202" s="271"/>
      <c r="G202" s="13"/>
      <c r="L202" s="6"/>
      <c r="M202" s="6"/>
      <c r="N202" s="6"/>
      <c r="O202" s="6"/>
      <c r="P202" s="6"/>
      <c r="Q202" s="6"/>
      <c r="R202" s="6"/>
      <c r="S202" s="6"/>
      <c r="T202" s="6"/>
      <c r="U202" s="6"/>
      <c r="V202" s="6"/>
      <c r="W202" s="6"/>
    </row>
    <row r="203" spans="2:23" s="5" customFormat="1" ht="13.5" customHeight="1" x14ac:dyDescent="0.3">
      <c r="B203" s="11"/>
      <c r="C203" s="72"/>
      <c r="D203" s="72"/>
      <c r="E203" s="72"/>
      <c r="F203" s="72"/>
      <c r="G203" s="13"/>
      <c r="L203" s="6"/>
      <c r="M203" s="6"/>
      <c r="N203" s="6"/>
      <c r="O203" s="6"/>
      <c r="P203" s="6"/>
      <c r="Q203" s="6"/>
      <c r="R203" s="6"/>
      <c r="S203" s="6"/>
      <c r="T203" s="6"/>
      <c r="U203" s="6"/>
      <c r="V203" s="6"/>
      <c r="W203" s="6"/>
    </row>
    <row r="204" spans="2:23" s="5" customFormat="1" ht="17" x14ac:dyDescent="0.3">
      <c r="B204" s="11"/>
      <c r="C204" s="282"/>
      <c r="D204" s="282"/>
      <c r="E204" s="282"/>
      <c r="F204" s="282"/>
      <c r="G204" s="13"/>
      <c r="L204" s="6"/>
      <c r="M204" s="6"/>
      <c r="N204" s="6"/>
      <c r="O204" s="6"/>
      <c r="P204" s="6"/>
      <c r="Q204" s="6"/>
      <c r="R204" s="6"/>
      <c r="S204" s="6"/>
      <c r="T204" s="6"/>
      <c r="U204" s="6"/>
      <c r="V204" s="6"/>
      <c r="W204" s="6"/>
    </row>
    <row r="205" spans="2:23" s="5" customFormat="1" x14ac:dyDescent="0.3">
      <c r="B205" s="11"/>
      <c r="C205" s="72"/>
      <c r="D205" s="72"/>
      <c r="E205" s="72"/>
      <c r="F205" s="72"/>
      <c r="G205" s="13"/>
      <c r="L205" s="6"/>
      <c r="M205" s="6"/>
      <c r="N205" s="6"/>
      <c r="O205" s="6"/>
      <c r="P205" s="6"/>
      <c r="Q205" s="6"/>
      <c r="R205" s="6"/>
      <c r="S205" s="6"/>
      <c r="T205" s="6"/>
      <c r="U205" s="6"/>
      <c r="V205" s="6"/>
      <c r="W205" s="6"/>
    </row>
    <row r="206" spans="2:23" s="5" customFormat="1" ht="37.4" customHeight="1" x14ac:dyDescent="0.3">
      <c r="B206" s="11"/>
      <c r="C206" s="271"/>
      <c r="D206" s="271"/>
      <c r="E206" s="271"/>
      <c r="F206" s="271"/>
      <c r="G206" s="13"/>
      <c r="L206" s="6"/>
      <c r="M206" s="6"/>
      <c r="N206" s="6"/>
      <c r="O206" s="6"/>
      <c r="P206" s="6"/>
      <c r="Q206" s="6"/>
      <c r="R206" s="6"/>
      <c r="S206" s="6"/>
      <c r="T206" s="6"/>
      <c r="U206" s="6"/>
      <c r="V206" s="6"/>
      <c r="W206" s="6"/>
    </row>
    <row r="207" spans="2:23" s="5" customFormat="1" ht="22.5" customHeight="1" x14ac:dyDescent="0.3">
      <c r="B207" s="11"/>
      <c r="C207" s="271"/>
      <c r="D207" s="271"/>
      <c r="E207" s="271"/>
      <c r="F207" s="271"/>
      <c r="G207" s="13"/>
      <c r="L207" s="6"/>
      <c r="M207" s="6"/>
      <c r="N207" s="6"/>
      <c r="O207" s="6"/>
      <c r="P207" s="6"/>
      <c r="Q207" s="6"/>
      <c r="R207" s="6"/>
      <c r="S207" s="6"/>
      <c r="T207" s="6"/>
      <c r="U207" s="6"/>
      <c r="V207" s="6"/>
      <c r="W207" s="6"/>
    </row>
    <row r="208" spans="2:23" s="5" customFormat="1" ht="15" customHeight="1" x14ac:dyDescent="0.3">
      <c r="B208" s="11"/>
      <c r="C208" s="271"/>
      <c r="D208" s="271"/>
      <c r="E208" s="271"/>
      <c r="F208" s="271"/>
      <c r="G208" s="13"/>
      <c r="L208" s="6"/>
      <c r="M208" s="6"/>
      <c r="N208" s="6"/>
      <c r="O208" s="6"/>
      <c r="P208" s="6"/>
      <c r="Q208" s="6"/>
      <c r="R208" s="6"/>
      <c r="S208" s="6"/>
      <c r="T208" s="6"/>
      <c r="U208" s="6"/>
      <c r="V208" s="6"/>
      <c r="W208" s="6"/>
    </row>
    <row r="209" spans="2:23" s="5" customFormat="1" ht="21" customHeight="1" x14ac:dyDescent="0.3">
      <c r="B209" s="11"/>
      <c r="C209" s="271"/>
      <c r="D209" s="271"/>
      <c r="E209" s="271"/>
      <c r="F209" s="271"/>
      <c r="G209" s="13"/>
      <c r="L209" s="6"/>
      <c r="M209" s="6"/>
      <c r="N209" s="6"/>
      <c r="O209" s="6"/>
      <c r="P209" s="6"/>
      <c r="Q209" s="6"/>
      <c r="R209" s="6"/>
      <c r="S209" s="6"/>
      <c r="T209" s="6"/>
      <c r="U209" s="6"/>
      <c r="V209" s="6"/>
      <c r="W209" s="6"/>
    </row>
    <row r="210" spans="2:23" s="5" customFormat="1" ht="13.5" customHeight="1" x14ac:dyDescent="0.3">
      <c r="B210" s="11"/>
      <c r="C210" s="72"/>
      <c r="D210" s="72"/>
      <c r="E210" s="72"/>
      <c r="F210" s="72"/>
      <c r="G210" s="13"/>
      <c r="L210" s="6"/>
      <c r="M210" s="6"/>
      <c r="N210" s="6"/>
      <c r="O210" s="6"/>
      <c r="P210" s="6"/>
      <c r="Q210" s="6"/>
      <c r="R210" s="6"/>
      <c r="S210" s="6"/>
      <c r="T210" s="6"/>
      <c r="U210" s="6"/>
      <c r="V210" s="6"/>
      <c r="W210" s="6"/>
    </row>
    <row r="211" spans="2:23" s="5" customFormat="1" ht="13.5" customHeight="1" x14ac:dyDescent="0.3">
      <c r="B211" s="11"/>
      <c r="C211" s="72"/>
      <c r="D211" s="72"/>
      <c r="E211" s="72"/>
      <c r="F211" s="72"/>
      <c r="G211" s="13"/>
      <c r="L211" s="6"/>
      <c r="M211" s="6"/>
      <c r="N211" s="6"/>
      <c r="O211" s="6"/>
      <c r="P211" s="6"/>
      <c r="Q211" s="6"/>
      <c r="R211" s="6"/>
      <c r="S211" s="6"/>
      <c r="T211" s="6"/>
      <c r="U211" s="6"/>
      <c r="V211" s="6"/>
      <c r="W211" s="6"/>
    </row>
    <row r="212" spans="2:23" s="5" customFormat="1" ht="17" x14ac:dyDescent="0.3">
      <c r="B212" s="11"/>
      <c r="C212" s="282"/>
      <c r="D212" s="282"/>
      <c r="E212" s="282"/>
      <c r="F212" s="282"/>
      <c r="G212" s="13"/>
      <c r="L212" s="6"/>
      <c r="M212" s="6"/>
      <c r="N212" s="6"/>
      <c r="O212" s="6"/>
      <c r="P212" s="6"/>
      <c r="Q212" s="6"/>
      <c r="R212" s="6"/>
      <c r="S212" s="6"/>
      <c r="T212" s="6"/>
      <c r="U212" s="6"/>
      <c r="V212" s="6"/>
      <c r="W212" s="6"/>
    </row>
    <row r="213" spans="2:23" s="5" customFormat="1" ht="14.5" x14ac:dyDescent="0.35">
      <c r="B213" s="11"/>
      <c r="C213" s="63"/>
      <c r="D213" s="72"/>
      <c r="E213" s="72"/>
      <c r="F213" s="72"/>
      <c r="G213" s="13"/>
      <c r="L213" s="6"/>
      <c r="M213" s="6"/>
      <c r="N213" s="6"/>
      <c r="O213" s="6"/>
      <c r="P213" s="6"/>
      <c r="Q213" s="6"/>
      <c r="R213" s="6"/>
      <c r="S213" s="6"/>
      <c r="T213" s="6"/>
      <c r="U213" s="6"/>
      <c r="V213" s="6"/>
      <c r="W213" s="6"/>
    </row>
    <row r="214" spans="2:23" s="5" customFormat="1" ht="39.75" customHeight="1" x14ac:dyDescent="0.3">
      <c r="B214" s="11"/>
      <c r="C214" s="271"/>
      <c r="D214" s="271"/>
      <c r="E214" s="271"/>
      <c r="F214" s="271"/>
      <c r="G214" s="13"/>
      <c r="L214" s="6"/>
      <c r="M214" s="6"/>
      <c r="N214" s="6"/>
      <c r="O214" s="6"/>
      <c r="P214" s="6"/>
      <c r="Q214" s="6"/>
      <c r="R214" s="6"/>
      <c r="S214" s="6"/>
      <c r="T214" s="6"/>
      <c r="U214" s="6"/>
      <c r="V214" s="6"/>
      <c r="W214" s="6"/>
    </row>
    <row r="215" spans="2:23" s="5" customFormat="1" ht="12.75" customHeight="1" x14ac:dyDescent="0.3">
      <c r="B215" s="11"/>
      <c r="C215" s="271"/>
      <c r="D215" s="271"/>
      <c r="E215" s="271"/>
      <c r="F215" s="271"/>
      <c r="G215" s="13"/>
      <c r="L215" s="6"/>
      <c r="M215" s="6"/>
      <c r="N215" s="6"/>
      <c r="O215" s="6"/>
      <c r="P215" s="6"/>
      <c r="Q215" s="6"/>
      <c r="R215" s="6"/>
      <c r="S215" s="6"/>
      <c r="T215" s="6"/>
      <c r="U215" s="6"/>
      <c r="V215" s="6"/>
      <c r="W215" s="6"/>
    </row>
    <row r="216" spans="2:23" s="5" customFormat="1" ht="20.25" customHeight="1" x14ac:dyDescent="0.3">
      <c r="B216" s="11"/>
      <c r="C216" s="271"/>
      <c r="D216" s="271"/>
      <c r="E216" s="271"/>
      <c r="F216" s="271"/>
      <c r="G216" s="13"/>
      <c r="L216" s="6"/>
      <c r="M216" s="6"/>
      <c r="N216" s="6"/>
      <c r="O216" s="6"/>
      <c r="P216" s="6"/>
      <c r="Q216" s="6"/>
      <c r="R216" s="6"/>
      <c r="S216" s="6"/>
      <c r="T216" s="6"/>
      <c r="U216" s="6"/>
      <c r="V216" s="6"/>
      <c r="W216" s="6"/>
    </row>
    <row r="217" spans="2:23" s="5" customFormat="1" ht="13.5" customHeight="1" x14ac:dyDescent="0.3">
      <c r="B217" s="11"/>
      <c r="C217" s="13"/>
      <c r="D217" s="13"/>
      <c r="E217" s="13"/>
      <c r="F217" s="13"/>
      <c r="G217" s="13"/>
      <c r="L217" s="6"/>
      <c r="M217" s="6"/>
      <c r="N217" s="6"/>
      <c r="O217" s="6"/>
      <c r="P217" s="6"/>
      <c r="Q217" s="6"/>
      <c r="R217" s="6"/>
      <c r="S217" s="6"/>
      <c r="T217" s="6"/>
      <c r="U217" s="6"/>
      <c r="V217" s="6"/>
      <c r="W217" s="6"/>
    </row>
    <row r="218" spans="2:23" s="5" customFormat="1" x14ac:dyDescent="0.3">
      <c r="B218" s="11"/>
      <c r="C218" s="13"/>
      <c r="D218" s="13"/>
      <c r="E218" s="13"/>
      <c r="F218" s="13"/>
      <c r="G218" s="13"/>
      <c r="L218" s="6"/>
      <c r="M218" s="6"/>
      <c r="N218" s="6"/>
      <c r="O218" s="6"/>
      <c r="P218" s="6"/>
      <c r="Q218" s="6"/>
      <c r="R218" s="6"/>
      <c r="S218" s="6"/>
      <c r="T218" s="6"/>
      <c r="U218" s="6"/>
      <c r="V218" s="6"/>
      <c r="W218" s="6"/>
    </row>
    <row r="219" spans="2:23" s="5" customFormat="1" x14ac:dyDescent="0.3">
      <c r="B219" s="11"/>
      <c r="C219" s="13"/>
      <c r="D219" s="13"/>
      <c r="E219" s="13"/>
      <c r="F219" s="13"/>
      <c r="G219" s="13"/>
      <c r="L219" s="6"/>
      <c r="M219" s="6"/>
      <c r="N219" s="6"/>
      <c r="O219" s="6"/>
      <c r="P219" s="6"/>
      <c r="Q219" s="6"/>
      <c r="R219" s="6"/>
      <c r="S219" s="6"/>
      <c r="T219" s="6"/>
      <c r="U219" s="6"/>
      <c r="V219" s="6"/>
      <c r="W219" s="6"/>
    </row>
    <row r="220" spans="2:23" s="5" customFormat="1" x14ac:dyDescent="0.3">
      <c r="B220" s="11"/>
      <c r="C220" s="13"/>
      <c r="D220" s="13"/>
      <c r="E220" s="13"/>
      <c r="F220" s="13"/>
      <c r="G220" s="13"/>
      <c r="L220" s="6"/>
      <c r="M220" s="6"/>
      <c r="N220" s="6"/>
      <c r="O220" s="6"/>
      <c r="P220" s="6"/>
      <c r="Q220" s="6"/>
      <c r="R220" s="6"/>
      <c r="S220" s="6"/>
      <c r="T220" s="6"/>
      <c r="U220" s="6"/>
      <c r="V220" s="6"/>
      <c r="W220" s="6"/>
    </row>
    <row r="221" spans="2:23" s="5" customFormat="1" x14ac:dyDescent="0.3">
      <c r="B221" s="11"/>
      <c r="C221" s="13"/>
      <c r="D221" s="13"/>
      <c r="E221" s="13"/>
      <c r="F221" s="13"/>
      <c r="G221" s="13"/>
      <c r="L221" s="6"/>
      <c r="M221" s="6"/>
      <c r="N221" s="6"/>
      <c r="O221" s="6"/>
      <c r="P221" s="6"/>
      <c r="Q221" s="6"/>
      <c r="R221" s="6"/>
      <c r="S221" s="6"/>
      <c r="T221" s="6"/>
      <c r="U221" s="6"/>
      <c r="V221" s="6"/>
      <c r="W221" s="6"/>
    </row>
    <row r="222" spans="2:23" s="5" customFormat="1" x14ac:dyDescent="0.3">
      <c r="B222" s="11"/>
      <c r="C222" s="13"/>
      <c r="D222" s="13"/>
      <c r="E222" s="13"/>
      <c r="F222" s="13"/>
      <c r="G222" s="13"/>
      <c r="L222" s="6"/>
      <c r="M222" s="6"/>
      <c r="N222" s="6"/>
      <c r="O222" s="6"/>
      <c r="P222" s="6"/>
      <c r="Q222" s="6"/>
      <c r="R222" s="6"/>
      <c r="S222" s="6"/>
      <c r="T222" s="6"/>
      <c r="U222" s="6"/>
      <c r="V222" s="6"/>
      <c r="W222" s="6"/>
    </row>
    <row r="223" spans="2:23" s="5" customFormat="1" x14ac:dyDescent="0.3">
      <c r="B223" s="11"/>
      <c r="C223" s="13"/>
      <c r="D223" s="13"/>
      <c r="E223" s="13"/>
      <c r="F223" s="13"/>
      <c r="G223" s="13"/>
      <c r="L223" s="6"/>
      <c r="M223" s="6"/>
      <c r="N223" s="6"/>
      <c r="O223" s="6"/>
      <c r="P223" s="6"/>
      <c r="Q223" s="6"/>
      <c r="R223" s="6"/>
      <c r="S223" s="6"/>
      <c r="T223" s="6"/>
      <c r="U223" s="6"/>
      <c r="V223" s="6"/>
      <c r="W223" s="6"/>
    </row>
    <row r="224" spans="2:23" s="5" customFormat="1" x14ac:dyDescent="0.3">
      <c r="B224" s="11"/>
      <c r="C224" s="13"/>
      <c r="D224" s="13"/>
      <c r="E224" s="13"/>
      <c r="F224" s="13"/>
      <c r="G224" s="13"/>
      <c r="L224" s="6"/>
      <c r="M224" s="6"/>
      <c r="N224" s="6"/>
      <c r="O224" s="6"/>
      <c r="P224" s="6"/>
      <c r="Q224" s="6"/>
      <c r="R224" s="6"/>
      <c r="S224" s="6"/>
      <c r="T224" s="6"/>
      <c r="U224" s="6"/>
      <c r="V224" s="6"/>
      <c r="W224" s="6"/>
    </row>
    <row r="225" spans="2:23" s="5" customFormat="1" x14ac:dyDescent="0.3">
      <c r="B225" s="11"/>
      <c r="C225" s="13"/>
      <c r="D225" s="13"/>
      <c r="E225" s="13"/>
      <c r="F225" s="13"/>
      <c r="G225" s="13"/>
      <c r="L225" s="6"/>
      <c r="M225" s="6"/>
      <c r="N225" s="6"/>
      <c r="O225" s="6"/>
      <c r="P225" s="6"/>
      <c r="Q225" s="6"/>
      <c r="R225" s="6"/>
      <c r="S225" s="6"/>
      <c r="T225" s="6"/>
      <c r="U225" s="6"/>
      <c r="V225" s="6"/>
      <c r="W225" s="6"/>
    </row>
    <row r="226" spans="2:23" s="5" customFormat="1" x14ac:dyDescent="0.3">
      <c r="B226" s="11"/>
      <c r="C226" s="13"/>
      <c r="D226" s="13"/>
      <c r="E226" s="13"/>
      <c r="F226" s="13"/>
      <c r="G226" s="13"/>
      <c r="L226" s="6"/>
      <c r="M226" s="6"/>
      <c r="N226" s="6"/>
      <c r="O226" s="6"/>
      <c r="P226" s="6"/>
      <c r="Q226" s="6"/>
      <c r="R226" s="6"/>
      <c r="S226" s="6"/>
      <c r="T226" s="6"/>
      <c r="U226" s="6"/>
      <c r="V226" s="6"/>
      <c r="W226" s="6"/>
    </row>
    <row r="227" spans="2:23" s="5" customFormat="1" x14ac:dyDescent="0.3">
      <c r="B227" s="11"/>
      <c r="C227" s="13"/>
      <c r="D227" s="13"/>
      <c r="E227" s="13"/>
      <c r="F227" s="13"/>
      <c r="G227" s="13"/>
      <c r="L227" s="6"/>
      <c r="M227" s="6"/>
      <c r="N227" s="6"/>
      <c r="O227" s="6"/>
      <c r="P227" s="6"/>
      <c r="Q227" s="6"/>
      <c r="R227" s="6"/>
      <c r="S227" s="6"/>
      <c r="T227" s="6"/>
      <c r="U227" s="6"/>
      <c r="V227" s="6"/>
      <c r="W227" s="6"/>
    </row>
    <row r="228" spans="2:23" s="5" customFormat="1" x14ac:dyDescent="0.3">
      <c r="B228" s="11"/>
      <c r="C228" s="13"/>
      <c r="D228" s="13"/>
      <c r="E228" s="13"/>
      <c r="F228" s="13"/>
      <c r="G228" s="13"/>
      <c r="L228" s="6"/>
      <c r="M228" s="6"/>
      <c r="N228" s="6"/>
      <c r="O228" s="6"/>
      <c r="P228" s="6"/>
      <c r="Q228" s="6"/>
      <c r="R228" s="6"/>
      <c r="S228" s="6"/>
      <c r="T228" s="6"/>
      <c r="U228" s="6"/>
      <c r="V228" s="6"/>
      <c r="W228" s="6"/>
    </row>
    <row r="229" spans="2:23" s="5" customFormat="1" x14ac:dyDescent="0.3">
      <c r="B229" s="11"/>
      <c r="C229" s="13"/>
      <c r="D229" s="13"/>
      <c r="E229" s="13"/>
      <c r="F229" s="13"/>
      <c r="G229" s="13"/>
      <c r="L229" s="6"/>
      <c r="M229" s="6"/>
      <c r="N229" s="6"/>
      <c r="O229" s="6"/>
      <c r="P229" s="6"/>
      <c r="Q229" s="6"/>
      <c r="R229" s="6"/>
      <c r="S229" s="6"/>
      <c r="T229" s="6"/>
      <c r="U229" s="6"/>
      <c r="V229" s="6"/>
      <c r="W229" s="6"/>
    </row>
    <row r="230" spans="2:23" s="5" customFormat="1" x14ac:dyDescent="0.3">
      <c r="B230" s="11"/>
      <c r="C230" s="13"/>
      <c r="D230" s="13"/>
      <c r="E230" s="13"/>
      <c r="F230" s="13"/>
      <c r="G230" s="13"/>
      <c r="L230" s="6"/>
      <c r="M230" s="6"/>
      <c r="N230" s="6"/>
      <c r="O230" s="6"/>
      <c r="P230" s="6"/>
      <c r="Q230" s="6"/>
      <c r="R230" s="6"/>
      <c r="S230" s="6"/>
      <c r="T230" s="6"/>
      <c r="U230" s="6"/>
      <c r="V230" s="6"/>
      <c r="W230" s="6"/>
    </row>
    <row r="231" spans="2:23" s="5" customFormat="1" x14ac:dyDescent="0.3">
      <c r="B231" s="11"/>
      <c r="C231" s="13"/>
      <c r="D231" s="13"/>
      <c r="E231" s="13"/>
      <c r="F231" s="13"/>
      <c r="G231" s="13"/>
      <c r="L231" s="6"/>
      <c r="M231" s="6"/>
      <c r="N231" s="6"/>
      <c r="O231" s="6"/>
      <c r="P231" s="6"/>
      <c r="Q231" s="6"/>
      <c r="R231" s="6"/>
      <c r="S231" s="6"/>
      <c r="T231" s="6"/>
      <c r="U231" s="6"/>
      <c r="V231" s="6"/>
      <c r="W231" s="6"/>
    </row>
    <row r="232" spans="2:23" s="5" customFormat="1" x14ac:dyDescent="0.3">
      <c r="B232" s="11"/>
      <c r="C232" s="13"/>
      <c r="D232" s="13"/>
      <c r="E232" s="13"/>
      <c r="F232" s="13"/>
      <c r="G232" s="13"/>
      <c r="L232" s="6"/>
      <c r="M232" s="6"/>
      <c r="N232" s="6"/>
      <c r="O232" s="6"/>
      <c r="P232" s="6"/>
      <c r="Q232" s="6"/>
      <c r="R232" s="6"/>
      <c r="S232" s="6"/>
      <c r="T232" s="6"/>
      <c r="U232" s="6"/>
      <c r="V232" s="6"/>
      <c r="W232" s="6"/>
    </row>
    <row r="233" spans="2:23" s="5" customFormat="1" x14ac:dyDescent="0.3">
      <c r="B233" s="11"/>
      <c r="C233" s="13"/>
      <c r="D233" s="13"/>
      <c r="E233" s="13"/>
      <c r="F233" s="13"/>
      <c r="G233" s="13"/>
      <c r="L233" s="6"/>
      <c r="M233" s="6"/>
      <c r="N233" s="6"/>
      <c r="O233" s="6"/>
      <c r="P233" s="6"/>
      <c r="Q233" s="6"/>
      <c r="R233" s="6"/>
      <c r="S233" s="6"/>
      <c r="T233" s="6"/>
      <c r="U233" s="6"/>
      <c r="V233" s="6"/>
      <c r="W233" s="6"/>
    </row>
    <row r="234" spans="2:23" s="5" customFormat="1" x14ac:dyDescent="0.3">
      <c r="B234" s="11"/>
      <c r="C234" s="13"/>
      <c r="D234" s="13"/>
      <c r="E234" s="13"/>
      <c r="F234" s="13"/>
      <c r="G234" s="13"/>
      <c r="L234" s="6"/>
      <c r="M234" s="6"/>
      <c r="N234" s="6"/>
      <c r="O234" s="6"/>
      <c r="P234" s="6"/>
      <c r="Q234" s="6"/>
      <c r="R234" s="6"/>
      <c r="S234" s="6"/>
      <c r="T234" s="6"/>
      <c r="U234" s="6"/>
      <c r="V234" s="6"/>
      <c r="W234" s="6"/>
    </row>
    <row r="235" spans="2:23" s="5" customFormat="1" x14ac:dyDescent="0.3">
      <c r="B235" s="11"/>
      <c r="C235" s="13"/>
      <c r="D235" s="13"/>
      <c r="E235" s="13"/>
      <c r="F235" s="13"/>
      <c r="G235" s="13"/>
      <c r="L235" s="6"/>
      <c r="M235" s="6"/>
      <c r="N235" s="6"/>
      <c r="O235" s="6"/>
      <c r="P235" s="6"/>
      <c r="Q235" s="6"/>
      <c r="R235" s="6"/>
      <c r="S235" s="6"/>
      <c r="T235" s="6"/>
      <c r="U235" s="6"/>
      <c r="V235" s="6"/>
      <c r="W235" s="6"/>
    </row>
    <row r="236" spans="2:23" s="5" customFormat="1" x14ac:dyDescent="0.3">
      <c r="B236" s="11"/>
      <c r="C236" s="13"/>
      <c r="D236" s="13"/>
      <c r="E236" s="13"/>
      <c r="F236" s="13"/>
      <c r="G236" s="13"/>
      <c r="L236" s="6"/>
      <c r="M236" s="6"/>
      <c r="N236" s="6"/>
      <c r="O236" s="6"/>
      <c r="P236" s="6"/>
      <c r="Q236" s="6"/>
      <c r="R236" s="6"/>
      <c r="S236" s="6"/>
      <c r="T236" s="6"/>
      <c r="U236" s="6"/>
      <c r="V236" s="6"/>
      <c r="W236" s="6"/>
    </row>
    <row r="237" spans="2:23" s="5" customFormat="1" x14ac:dyDescent="0.3">
      <c r="B237" s="11"/>
      <c r="C237" s="13"/>
      <c r="D237" s="13"/>
      <c r="E237" s="13"/>
      <c r="F237" s="13"/>
      <c r="G237" s="13"/>
      <c r="L237" s="6"/>
      <c r="M237" s="6"/>
      <c r="N237" s="6"/>
      <c r="O237" s="6"/>
      <c r="P237" s="6"/>
      <c r="Q237" s="6"/>
      <c r="R237" s="6"/>
      <c r="S237" s="6"/>
      <c r="T237" s="6"/>
      <c r="U237" s="6"/>
      <c r="V237" s="6"/>
      <c r="W237" s="6"/>
    </row>
    <row r="238" spans="2:23" s="5" customFormat="1" x14ac:dyDescent="0.3">
      <c r="B238" s="11"/>
      <c r="C238" s="13"/>
      <c r="D238" s="13"/>
      <c r="E238" s="13"/>
      <c r="F238" s="13"/>
      <c r="G238" s="13"/>
      <c r="L238" s="6"/>
      <c r="M238" s="6"/>
      <c r="N238" s="6"/>
      <c r="O238" s="6"/>
      <c r="P238" s="6"/>
      <c r="Q238" s="6"/>
      <c r="R238" s="6"/>
      <c r="S238" s="6"/>
      <c r="T238" s="6"/>
      <c r="U238" s="6"/>
      <c r="V238" s="6"/>
      <c r="W238" s="6"/>
    </row>
    <row r="239" spans="2:23" s="5" customFormat="1" x14ac:dyDescent="0.3">
      <c r="B239" s="11"/>
      <c r="C239" s="13"/>
      <c r="D239" s="13"/>
      <c r="E239" s="13"/>
      <c r="F239" s="13"/>
      <c r="G239" s="13"/>
      <c r="L239" s="6"/>
      <c r="M239" s="6"/>
      <c r="N239" s="6"/>
      <c r="O239" s="6"/>
      <c r="P239" s="6"/>
      <c r="Q239" s="6"/>
      <c r="R239" s="6"/>
      <c r="S239" s="6"/>
      <c r="T239" s="6"/>
      <c r="U239" s="6"/>
      <c r="V239" s="6"/>
      <c r="W239" s="6"/>
    </row>
    <row r="240" spans="2:23" s="5" customFormat="1" x14ac:dyDescent="0.3">
      <c r="B240" s="11"/>
      <c r="C240" s="13"/>
      <c r="D240" s="13"/>
      <c r="E240" s="13"/>
      <c r="F240" s="13"/>
      <c r="G240" s="13"/>
      <c r="L240" s="6"/>
      <c r="M240" s="6"/>
      <c r="N240" s="6"/>
      <c r="O240" s="6"/>
      <c r="P240" s="6"/>
      <c r="Q240" s="6"/>
      <c r="R240" s="6"/>
      <c r="S240" s="6"/>
      <c r="T240" s="6"/>
      <c r="U240" s="6"/>
      <c r="V240" s="6"/>
      <c r="W240" s="6"/>
    </row>
    <row r="241" spans="2:23" s="5" customFormat="1" x14ac:dyDescent="0.3">
      <c r="B241" s="11"/>
      <c r="C241" s="13"/>
      <c r="D241" s="13"/>
      <c r="E241" s="13"/>
      <c r="F241" s="13"/>
      <c r="G241" s="13"/>
      <c r="L241" s="6"/>
      <c r="M241" s="6"/>
      <c r="N241" s="6"/>
      <c r="O241" s="6"/>
      <c r="P241" s="6"/>
      <c r="Q241" s="6"/>
      <c r="R241" s="6"/>
      <c r="S241" s="6"/>
      <c r="T241" s="6"/>
      <c r="U241" s="6"/>
      <c r="V241" s="6"/>
      <c r="W241" s="6"/>
    </row>
    <row r="242" spans="2:23" s="5" customFormat="1" x14ac:dyDescent="0.3">
      <c r="B242" s="11"/>
      <c r="C242" s="13"/>
      <c r="D242" s="13"/>
      <c r="E242" s="13"/>
      <c r="F242" s="13"/>
      <c r="G242" s="13"/>
      <c r="L242" s="6"/>
      <c r="M242" s="6"/>
      <c r="N242" s="6"/>
      <c r="O242" s="6"/>
      <c r="P242" s="6"/>
      <c r="Q242" s="6"/>
      <c r="R242" s="6"/>
      <c r="S242" s="6"/>
      <c r="T242" s="6"/>
      <c r="U242" s="6"/>
      <c r="V242" s="6"/>
      <c r="W242" s="6"/>
    </row>
    <row r="243" spans="2:23" s="5" customFormat="1" x14ac:dyDescent="0.3">
      <c r="B243" s="11"/>
      <c r="C243" s="13"/>
      <c r="D243" s="13"/>
      <c r="E243" s="13"/>
      <c r="F243" s="13"/>
      <c r="G243" s="13"/>
      <c r="L243" s="6"/>
      <c r="M243" s="6"/>
      <c r="N243" s="6"/>
      <c r="O243" s="6"/>
      <c r="P243" s="6"/>
      <c r="Q243" s="6"/>
      <c r="R243" s="6"/>
      <c r="S243" s="6"/>
      <c r="T243" s="6"/>
      <c r="U243" s="6"/>
      <c r="V243" s="6"/>
      <c r="W243" s="6"/>
    </row>
    <row r="244" spans="2:23" s="5" customFormat="1" x14ac:dyDescent="0.3">
      <c r="B244" s="11"/>
      <c r="C244" s="13"/>
      <c r="D244" s="13"/>
      <c r="E244" s="13"/>
      <c r="F244" s="13"/>
      <c r="G244" s="13"/>
      <c r="L244" s="6"/>
      <c r="M244" s="6"/>
      <c r="N244" s="6"/>
      <c r="O244" s="6"/>
      <c r="P244" s="6"/>
      <c r="Q244" s="6"/>
      <c r="R244" s="6"/>
      <c r="S244" s="6"/>
      <c r="T244" s="6"/>
      <c r="U244" s="6"/>
      <c r="V244" s="6"/>
      <c r="W244" s="6"/>
    </row>
    <row r="245" spans="2:23" s="5" customFormat="1" x14ac:dyDescent="0.3">
      <c r="B245" s="11"/>
      <c r="C245" s="13"/>
      <c r="D245" s="13"/>
      <c r="E245" s="13"/>
      <c r="F245" s="13"/>
      <c r="G245" s="13"/>
      <c r="L245" s="6"/>
      <c r="M245" s="6"/>
      <c r="N245" s="6"/>
      <c r="O245" s="6"/>
      <c r="P245" s="6"/>
      <c r="Q245" s="6"/>
      <c r="R245" s="6"/>
      <c r="S245" s="6"/>
      <c r="T245" s="6"/>
      <c r="U245" s="6"/>
      <c r="V245" s="6"/>
      <c r="W245" s="6"/>
    </row>
    <row r="246" spans="2:23" s="5" customFormat="1" x14ac:dyDescent="0.3">
      <c r="B246" s="11"/>
      <c r="C246" s="13"/>
      <c r="D246" s="13"/>
      <c r="E246" s="13"/>
      <c r="F246" s="13"/>
      <c r="G246" s="13"/>
      <c r="L246" s="6"/>
      <c r="M246" s="6"/>
      <c r="N246" s="6"/>
      <c r="O246" s="6"/>
      <c r="P246" s="6"/>
      <c r="Q246" s="6"/>
      <c r="R246" s="6"/>
      <c r="S246" s="6"/>
      <c r="T246" s="6"/>
      <c r="U246" s="6"/>
      <c r="V246" s="6"/>
      <c r="W246" s="6"/>
    </row>
    <row r="247" spans="2:23" s="5" customFormat="1" x14ac:dyDescent="0.3">
      <c r="B247" s="11"/>
      <c r="C247" s="13"/>
      <c r="D247" s="13"/>
      <c r="E247" s="13"/>
      <c r="F247" s="13"/>
      <c r="G247" s="13"/>
      <c r="L247" s="6"/>
      <c r="M247" s="6"/>
      <c r="N247" s="6"/>
      <c r="O247" s="6"/>
      <c r="P247" s="6"/>
      <c r="Q247" s="6"/>
      <c r="R247" s="6"/>
      <c r="S247" s="6"/>
      <c r="T247" s="6"/>
      <c r="U247" s="6"/>
      <c r="V247" s="6"/>
      <c r="W247" s="6"/>
    </row>
    <row r="248" spans="2:23" s="5" customFormat="1" x14ac:dyDescent="0.3">
      <c r="B248" s="11"/>
      <c r="C248" s="13"/>
      <c r="D248" s="13"/>
      <c r="E248" s="13"/>
      <c r="F248" s="13"/>
      <c r="G248" s="13"/>
      <c r="L248" s="6"/>
      <c r="M248" s="6"/>
      <c r="N248" s="6"/>
      <c r="O248" s="6"/>
      <c r="P248" s="6"/>
      <c r="Q248" s="6"/>
      <c r="R248" s="6"/>
      <c r="S248" s="6"/>
      <c r="T248" s="6"/>
      <c r="U248" s="6"/>
      <c r="V248" s="6"/>
      <c r="W248" s="6"/>
    </row>
    <row r="249" spans="2:23" s="5" customFormat="1" x14ac:dyDescent="0.3">
      <c r="B249" s="11"/>
      <c r="C249" s="13"/>
      <c r="D249" s="13"/>
      <c r="E249" s="13"/>
      <c r="F249" s="13"/>
      <c r="G249" s="13"/>
      <c r="L249" s="6"/>
      <c r="M249" s="6"/>
      <c r="N249" s="6"/>
      <c r="O249" s="6"/>
      <c r="P249" s="6"/>
      <c r="Q249" s="6"/>
      <c r="R249" s="6"/>
      <c r="S249" s="6"/>
      <c r="T249" s="6"/>
      <c r="U249" s="6"/>
      <c r="V249" s="6"/>
      <c r="W249" s="6"/>
    </row>
    <row r="250" spans="2:23" s="5" customFormat="1" x14ac:dyDescent="0.3">
      <c r="B250" s="11"/>
      <c r="C250" s="13"/>
      <c r="D250" s="13"/>
      <c r="E250" s="13"/>
      <c r="F250" s="13"/>
      <c r="G250" s="13"/>
      <c r="L250" s="6"/>
      <c r="M250" s="6"/>
      <c r="N250" s="6"/>
      <c r="O250" s="6"/>
      <c r="P250" s="6"/>
      <c r="Q250" s="6"/>
      <c r="R250" s="6"/>
      <c r="S250" s="6"/>
      <c r="T250" s="6"/>
      <c r="U250" s="6"/>
      <c r="V250" s="6"/>
      <c r="W250" s="6"/>
    </row>
    <row r="251" spans="2:23" s="5" customFormat="1" x14ac:dyDescent="0.3">
      <c r="B251" s="11"/>
      <c r="C251" s="13"/>
      <c r="D251" s="13"/>
      <c r="E251" s="13"/>
      <c r="F251" s="13"/>
      <c r="G251" s="13"/>
      <c r="L251" s="6"/>
      <c r="M251" s="6"/>
      <c r="N251" s="6"/>
      <c r="O251" s="6"/>
      <c r="P251" s="6"/>
      <c r="Q251" s="6"/>
      <c r="R251" s="6"/>
      <c r="S251" s="6"/>
      <c r="T251" s="6"/>
      <c r="U251" s="6"/>
      <c r="V251" s="6"/>
      <c r="W251" s="6"/>
    </row>
    <row r="252" spans="2:23" s="5" customFormat="1" x14ac:dyDescent="0.3">
      <c r="B252" s="11"/>
      <c r="C252" s="13"/>
      <c r="D252" s="13"/>
      <c r="E252" s="13"/>
      <c r="F252" s="13"/>
      <c r="G252" s="13"/>
      <c r="L252" s="6"/>
      <c r="M252" s="6"/>
      <c r="N252" s="6"/>
      <c r="O252" s="6"/>
      <c r="P252" s="6"/>
      <c r="Q252" s="6"/>
      <c r="R252" s="6"/>
      <c r="S252" s="6"/>
      <c r="T252" s="6"/>
      <c r="U252" s="6"/>
      <c r="V252" s="6"/>
      <c r="W252" s="6"/>
    </row>
    <row r="253" spans="2:23" s="5" customFormat="1" x14ac:dyDescent="0.3">
      <c r="B253" s="11"/>
      <c r="C253" s="13"/>
      <c r="D253" s="13"/>
      <c r="E253" s="13"/>
      <c r="F253" s="13"/>
      <c r="G253" s="13"/>
      <c r="L253" s="6"/>
      <c r="M253" s="6"/>
      <c r="N253" s="6"/>
      <c r="O253" s="6"/>
      <c r="P253" s="6"/>
      <c r="Q253" s="6"/>
      <c r="R253" s="6"/>
      <c r="S253" s="6"/>
      <c r="T253" s="6"/>
      <c r="U253" s="6"/>
      <c r="V253" s="6"/>
      <c r="W253" s="6"/>
    </row>
    <row r="254" spans="2:23" s="5" customFormat="1" x14ac:dyDescent="0.3">
      <c r="B254" s="11"/>
      <c r="C254" s="13"/>
      <c r="D254" s="13"/>
      <c r="E254" s="13"/>
      <c r="F254" s="13"/>
      <c r="G254" s="13"/>
      <c r="L254" s="6"/>
      <c r="M254" s="6"/>
      <c r="N254" s="6"/>
      <c r="O254" s="6"/>
      <c r="P254" s="6"/>
      <c r="Q254" s="6"/>
      <c r="R254" s="6"/>
      <c r="S254" s="6"/>
      <c r="T254" s="6"/>
      <c r="U254" s="6"/>
      <c r="V254" s="6"/>
      <c r="W254" s="6"/>
    </row>
    <row r="255" spans="2:23" s="5" customFormat="1" x14ac:dyDescent="0.3">
      <c r="B255" s="11"/>
      <c r="C255" s="13"/>
      <c r="D255" s="13"/>
      <c r="E255" s="13"/>
      <c r="F255" s="13"/>
      <c r="G255" s="13"/>
      <c r="L255" s="6"/>
      <c r="M255" s="6"/>
      <c r="N255" s="6"/>
      <c r="O255" s="6"/>
      <c r="P255" s="6"/>
      <c r="Q255" s="6"/>
      <c r="R255" s="6"/>
      <c r="S255" s="6"/>
      <c r="T255" s="6"/>
      <c r="U255" s="6"/>
      <c r="V255" s="6"/>
      <c r="W255" s="6"/>
    </row>
    <row r="256" spans="2:23" s="5" customFormat="1" x14ac:dyDescent="0.3">
      <c r="B256" s="11"/>
      <c r="C256" s="13"/>
      <c r="D256" s="13"/>
      <c r="E256" s="13"/>
      <c r="F256" s="13"/>
      <c r="G256" s="13"/>
      <c r="L256" s="6"/>
      <c r="M256" s="6"/>
      <c r="N256" s="6"/>
      <c r="O256" s="6"/>
      <c r="P256" s="6"/>
      <c r="Q256" s="6"/>
      <c r="R256" s="6"/>
      <c r="S256" s="6"/>
      <c r="T256" s="6"/>
      <c r="U256" s="6"/>
      <c r="V256" s="6"/>
      <c r="W256" s="6"/>
    </row>
    <row r="257" spans="2:23" s="5" customFormat="1" x14ac:dyDescent="0.3">
      <c r="B257" s="11"/>
      <c r="C257" s="13"/>
      <c r="D257" s="13"/>
      <c r="E257" s="13"/>
      <c r="F257" s="13"/>
      <c r="G257" s="13"/>
      <c r="L257" s="6"/>
      <c r="M257" s="6"/>
      <c r="N257" s="6"/>
      <c r="O257" s="6"/>
      <c r="P257" s="6"/>
      <c r="Q257" s="6"/>
      <c r="R257" s="6"/>
      <c r="S257" s="6"/>
      <c r="T257" s="6"/>
      <c r="U257" s="6"/>
      <c r="V257" s="6"/>
      <c r="W257" s="6"/>
    </row>
    <row r="258" spans="2:23" s="5" customFormat="1" x14ac:dyDescent="0.3">
      <c r="B258" s="11"/>
      <c r="C258" s="13"/>
      <c r="D258" s="13"/>
      <c r="E258" s="13"/>
      <c r="F258" s="13"/>
      <c r="G258" s="13"/>
      <c r="L258" s="6"/>
      <c r="M258" s="6"/>
      <c r="N258" s="6"/>
      <c r="O258" s="6"/>
      <c r="P258" s="6"/>
      <c r="Q258" s="6"/>
      <c r="R258" s="6"/>
      <c r="S258" s="6"/>
      <c r="T258" s="6"/>
      <c r="U258" s="6"/>
      <c r="V258" s="6"/>
      <c r="W258" s="6"/>
    </row>
    <row r="259" spans="2:23" s="5" customFormat="1" x14ac:dyDescent="0.3">
      <c r="B259" s="11"/>
      <c r="C259" s="13"/>
      <c r="D259" s="13"/>
      <c r="E259" s="13"/>
      <c r="F259" s="13"/>
      <c r="G259" s="13"/>
      <c r="L259" s="6"/>
      <c r="M259" s="6"/>
      <c r="N259" s="6"/>
      <c r="O259" s="6"/>
      <c r="P259" s="6"/>
      <c r="Q259" s="6"/>
      <c r="R259" s="6"/>
      <c r="S259" s="6"/>
      <c r="T259" s="6"/>
      <c r="U259" s="6"/>
      <c r="V259" s="6"/>
      <c r="W259" s="6"/>
    </row>
    <row r="260" spans="2:23" s="5" customFormat="1" x14ac:dyDescent="0.3">
      <c r="B260" s="11"/>
      <c r="C260" s="13"/>
      <c r="D260" s="13"/>
      <c r="E260" s="13"/>
      <c r="F260" s="13"/>
      <c r="G260" s="13"/>
      <c r="L260" s="6"/>
      <c r="M260" s="6"/>
      <c r="N260" s="6"/>
      <c r="O260" s="6"/>
      <c r="P260" s="6"/>
      <c r="Q260" s="6"/>
      <c r="R260" s="6"/>
      <c r="S260" s="6"/>
      <c r="T260" s="6"/>
      <c r="U260" s="6"/>
      <c r="V260" s="6"/>
      <c r="W260" s="6"/>
    </row>
    <row r="261" spans="2:23" s="5" customFormat="1" x14ac:dyDescent="0.3">
      <c r="B261" s="11"/>
      <c r="C261" s="13"/>
      <c r="D261" s="13"/>
      <c r="E261" s="13"/>
      <c r="F261" s="13"/>
      <c r="G261" s="13"/>
      <c r="L261" s="6"/>
      <c r="M261" s="6"/>
      <c r="N261" s="6"/>
      <c r="O261" s="6"/>
      <c r="P261" s="6"/>
      <c r="Q261" s="6"/>
      <c r="R261" s="6"/>
      <c r="S261" s="6"/>
      <c r="T261" s="6"/>
      <c r="U261" s="6"/>
      <c r="V261" s="6"/>
      <c r="W261" s="6"/>
    </row>
    <row r="262" spans="2:23" s="5" customFormat="1" x14ac:dyDescent="0.3">
      <c r="B262" s="11"/>
      <c r="C262" s="13"/>
      <c r="D262" s="13"/>
      <c r="E262" s="13"/>
      <c r="F262" s="13"/>
      <c r="G262" s="13"/>
      <c r="L262" s="6"/>
      <c r="M262" s="6"/>
      <c r="N262" s="6"/>
      <c r="O262" s="6"/>
      <c r="P262" s="6"/>
      <c r="Q262" s="6"/>
      <c r="R262" s="6"/>
      <c r="S262" s="6"/>
      <c r="T262" s="6"/>
      <c r="U262" s="6"/>
      <c r="V262" s="6"/>
      <c r="W262" s="6"/>
    </row>
    <row r="263" spans="2:23" s="5" customFormat="1" x14ac:dyDescent="0.3">
      <c r="B263" s="11"/>
      <c r="C263" s="13"/>
      <c r="D263" s="13"/>
      <c r="E263" s="13"/>
      <c r="F263" s="13"/>
      <c r="G263" s="13"/>
      <c r="L263" s="6"/>
      <c r="M263" s="6"/>
      <c r="N263" s="6"/>
      <c r="O263" s="6"/>
      <c r="P263" s="6"/>
      <c r="Q263" s="6"/>
      <c r="R263" s="6"/>
      <c r="S263" s="6"/>
      <c r="T263" s="6"/>
      <c r="U263" s="6"/>
      <c r="V263" s="6"/>
      <c r="W263" s="6"/>
    </row>
    <row r="264" spans="2:23" s="5" customFormat="1" x14ac:dyDescent="0.3">
      <c r="B264" s="11"/>
      <c r="C264" s="13"/>
      <c r="D264" s="13"/>
      <c r="E264" s="13"/>
      <c r="F264" s="13"/>
      <c r="G264" s="13"/>
      <c r="L264" s="6"/>
      <c r="M264" s="6"/>
      <c r="N264" s="6"/>
      <c r="O264" s="6"/>
      <c r="P264" s="6"/>
      <c r="Q264" s="6"/>
      <c r="R264" s="6"/>
      <c r="S264" s="6"/>
      <c r="T264" s="6"/>
      <c r="U264" s="6"/>
      <c r="V264" s="6"/>
      <c r="W264" s="6"/>
    </row>
    <row r="265" spans="2:23" s="5" customFormat="1" x14ac:dyDescent="0.3">
      <c r="B265" s="11"/>
      <c r="C265" s="13"/>
      <c r="D265" s="13"/>
      <c r="E265" s="13"/>
      <c r="F265" s="13"/>
      <c r="G265" s="13"/>
      <c r="L265" s="6"/>
      <c r="M265" s="6"/>
      <c r="N265" s="6"/>
      <c r="O265" s="6"/>
      <c r="P265" s="6"/>
      <c r="Q265" s="6"/>
      <c r="R265" s="6"/>
      <c r="S265" s="6"/>
      <c r="T265" s="6"/>
      <c r="U265" s="6"/>
      <c r="V265" s="6"/>
      <c r="W265" s="6"/>
    </row>
    <row r="266" spans="2:23" s="5" customFormat="1" x14ac:dyDescent="0.3">
      <c r="B266" s="11"/>
      <c r="C266" s="13"/>
      <c r="D266" s="13"/>
      <c r="E266" s="13"/>
      <c r="F266" s="13"/>
      <c r="G266" s="13"/>
      <c r="L266" s="6"/>
      <c r="M266" s="6"/>
      <c r="N266" s="6"/>
      <c r="O266" s="6"/>
      <c r="P266" s="6"/>
      <c r="Q266" s="6"/>
      <c r="R266" s="6"/>
      <c r="S266" s="6"/>
      <c r="T266" s="6"/>
      <c r="U266" s="6"/>
      <c r="V266" s="6"/>
      <c r="W266" s="6"/>
    </row>
    <row r="267" spans="2:23" s="5" customFormat="1" x14ac:dyDescent="0.3">
      <c r="B267" s="11"/>
      <c r="C267" s="13"/>
      <c r="D267" s="13"/>
      <c r="E267" s="13"/>
      <c r="F267" s="13"/>
      <c r="G267" s="13"/>
      <c r="L267" s="6"/>
      <c r="M267" s="6"/>
      <c r="N267" s="6"/>
      <c r="O267" s="6"/>
      <c r="P267" s="6"/>
      <c r="Q267" s="6"/>
      <c r="R267" s="6"/>
      <c r="S267" s="6"/>
      <c r="T267" s="6"/>
      <c r="U267" s="6"/>
      <c r="V267" s="6"/>
      <c r="W267" s="6"/>
    </row>
    <row r="268" spans="2:23" s="5" customFormat="1" x14ac:dyDescent="0.3">
      <c r="B268" s="11"/>
      <c r="C268" s="13"/>
      <c r="D268" s="13"/>
      <c r="E268" s="13"/>
      <c r="F268" s="13"/>
      <c r="G268" s="13"/>
      <c r="L268" s="6"/>
      <c r="M268" s="6"/>
      <c r="N268" s="6"/>
      <c r="O268" s="6"/>
      <c r="P268" s="6"/>
      <c r="Q268" s="6"/>
      <c r="R268" s="6"/>
      <c r="S268" s="6"/>
      <c r="T268" s="6"/>
      <c r="U268" s="6"/>
      <c r="V268" s="6"/>
      <c r="W268" s="6"/>
    </row>
    <row r="269" spans="2:23" s="5" customFormat="1" x14ac:dyDescent="0.3">
      <c r="B269" s="11"/>
      <c r="L269" s="6"/>
      <c r="M269" s="6"/>
      <c r="N269" s="6"/>
      <c r="O269" s="6"/>
      <c r="P269" s="6"/>
      <c r="Q269" s="6"/>
      <c r="R269" s="6"/>
      <c r="S269" s="6"/>
      <c r="T269" s="6"/>
      <c r="U269" s="6"/>
      <c r="V269" s="6"/>
      <c r="W269" s="6"/>
    </row>
    <row r="270" spans="2:23" s="5" customFormat="1" x14ac:dyDescent="0.3">
      <c r="B270" s="11"/>
      <c r="L270" s="6"/>
      <c r="M270" s="6"/>
      <c r="N270" s="6"/>
      <c r="O270" s="6"/>
      <c r="P270" s="6"/>
      <c r="Q270" s="6"/>
      <c r="R270" s="6"/>
      <c r="S270" s="6"/>
      <c r="T270" s="6"/>
      <c r="U270" s="6"/>
      <c r="V270" s="6"/>
      <c r="W270" s="6"/>
    </row>
    <row r="271" spans="2:23" s="5" customFormat="1" x14ac:dyDescent="0.3">
      <c r="B271" s="11"/>
      <c r="L271" s="6"/>
      <c r="M271" s="6"/>
      <c r="N271" s="6"/>
      <c r="O271" s="6"/>
      <c r="P271" s="6"/>
      <c r="Q271" s="6"/>
      <c r="R271" s="6"/>
      <c r="S271" s="6"/>
      <c r="T271" s="6"/>
      <c r="U271" s="6"/>
      <c r="V271" s="6"/>
      <c r="W271" s="6"/>
    </row>
    <row r="272" spans="2:23" s="5" customFormat="1" x14ac:dyDescent="0.3">
      <c r="B272" s="11"/>
      <c r="L272" s="6"/>
      <c r="M272" s="6"/>
      <c r="N272" s="6"/>
      <c r="O272" s="6"/>
      <c r="P272" s="6"/>
      <c r="Q272" s="6"/>
      <c r="R272" s="6"/>
      <c r="S272" s="6"/>
      <c r="T272" s="6"/>
      <c r="U272" s="6"/>
      <c r="V272" s="6"/>
      <c r="W272" s="6"/>
    </row>
    <row r="273" spans="2:23" s="5" customFormat="1" x14ac:dyDescent="0.3">
      <c r="B273" s="11"/>
      <c r="L273" s="6"/>
      <c r="M273" s="6"/>
      <c r="N273" s="6"/>
      <c r="O273" s="6"/>
      <c r="P273" s="6"/>
      <c r="Q273" s="6"/>
      <c r="R273" s="6"/>
      <c r="S273" s="6"/>
      <c r="T273" s="6"/>
      <c r="U273" s="6"/>
      <c r="V273" s="6"/>
      <c r="W273" s="6"/>
    </row>
    <row r="274" spans="2:23" s="5" customFormat="1" x14ac:dyDescent="0.3">
      <c r="B274" s="11"/>
      <c r="L274" s="6"/>
      <c r="M274" s="6"/>
      <c r="N274" s="6"/>
      <c r="O274" s="6"/>
      <c r="P274" s="6"/>
      <c r="Q274" s="6"/>
      <c r="R274" s="6"/>
      <c r="S274" s="6"/>
      <c r="T274" s="6"/>
      <c r="U274" s="6"/>
      <c r="V274" s="6"/>
      <c r="W274" s="6"/>
    </row>
    <row r="275" spans="2:23" s="5" customFormat="1" x14ac:dyDescent="0.3">
      <c r="B275" s="11"/>
      <c r="L275" s="6"/>
      <c r="M275" s="6"/>
      <c r="N275" s="6"/>
      <c r="O275" s="6"/>
      <c r="P275" s="6"/>
      <c r="Q275" s="6"/>
      <c r="R275" s="6"/>
      <c r="S275" s="6"/>
      <c r="T275" s="6"/>
      <c r="U275" s="6"/>
      <c r="V275" s="6"/>
      <c r="W275" s="6"/>
    </row>
    <row r="276" spans="2:23" s="5" customFormat="1" x14ac:dyDescent="0.3">
      <c r="B276" s="11"/>
      <c r="L276" s="6"/>
      <c r="M276" s="6"/>
      <c r="N276" s="6"/>
      <c r="O276" s="6"/>
      <c r="P276" s="6"/>
      <c r="Q276" s="6"/>
      <c r="R276" s="6"/>
      <c r="S276" s="6"/>
      <c r="T276" s="6"/>
      <c r="U276" s="6"/>
      <c r="V276" s="6"/>
      <c r="W276" s="6"/>
    </row>
    <row r="277" spans="2:23" s="5" customFormat="1" x14ac:dyDescent="0.3">
      <c r="B277" s="11"/>
      <c r="L277" s="6"/>
      <c r="M277" s="6"/>
      <c r="N277" s="6"/>
      <c r="O277" s="6"/>
      <c r="P277" s="6"/>
      <c r="Q277" s="6"/>
      <c r="R277" s="6"/>
      <c r="S277" s="6"/>
      <c r="T277" s="6"/>
      <c r="U277" s="6"/>
      <c r="V277" s="6"/>
      <c r="W277" s="6"/>
    </row>
    <row r="278" spans="2:23" s="5" customFormat="1" x14ac:dyDescent="0.3">
      <c r="B278" s="11"/>
      <c r="L278" s="6"/>
      <c r="M278" s="6"/>
      <c r="N278" s="6"/>
      <c r="O278" s="6"/>
      <c r="P278" s="6"/>
      <c r="Q278" s="6"/>
      <c r="R278" s="6"/>
      <c r="S278" s="6"/>
      <c r="T278" s="6"/>
      <c r="U278" s="6"/>
      <c r="V278" s="6"/>
      <c r="W278" s="6"/>
    </row>
    <row r="279" spans="2:23" s="5" customFormat="1" x14ac:dyDescent="0.3">
      <c r="B279" s="11"/>
      <c r="L279" s="6"/>
      <c r="M279" s="6"/>
      <c r="N279" s="6"/>
      <c r="O279" s="6"/>
      <c r="P279" s="6"/>
      <c r="Q279" s="6"/>
      <c r="R279" s="6"/>
      <c r="S279" s="6"/>
      <c r="T279" s="6"/>
      <c r="U279" s="6"/>
      <c r="V279" s="6"/>
      <c r="W279" s="6"/>
    </row>
    <row r="280" spans="2:23" s="5" customFormat="1" x14ac:dyDescent="0.3">
      <c r="B280" s="11"/>
      <c r="L280" s="6"/>
      <c r="M280" s="6"/>
      <c r="N280" s="6"/>
      <c r="O280" s="6"/>
      <c r="P280" s="6"/>
      <c r="Q280" s="6"/>
      <c r="R280" s="6"/>
      <c r="S280" s="6"/>
      <c r="T280" s="6"/>
      <c r="U280" s="6"/>
      <c r="V280" s="6"/>
      <c r="W280" s="6"/>
    </row>
    <row r="281" spans="2:23" s="5" customFormat="1" x14ac:dyDescent="0.3">
      <c r="B281" s="11"/>
      <c r="L281" s="6"/>
      <c r="M281" s="6"/>
      <c r="N281" s="6"/>
      <c r="O281" s="6"/>
      <c r="P281" s="6"/>
      <c r="Q281" s="6"/>
      <c r="R281" s="6"/>
      <c r="S281" s="6"/>
      <c r="T281" s="6"/>
      <c r="U281" s="6"/>
      <c r="V281" s="6"/>
      <c r="W281" s="6"/>
    </row>
    <row r="282" spans="2:23" s="5" customFormat="1" x14ac:dyDescent="0.3">
      <c r="B282" s="11"/>
      <c r="L282" s="6"/>
      <c r="M282" s="6"/>
      <c r="N282" s="6"/>
      <c r="O282" s="6"/>
      <c r="P282" s="6"/>
      <c r="Q282" s="6"/>
      <c r="R282" s="6"/>
      <c r="S282" s="6"/>
      <c r="T282" s="6"/>
      <c r="U282" s="6"/>
      <c r="V282" s="6"/>
      <c r="W282" s="6"/>
    </row>
    <row r="283" spans="2:23" s="5" customFormat="1" x14ac:dyDescent="0.3">
      <c r="B283" s="11"/>
      <c r="L283" s="6"/>
      <c r="M283" s="6"/>
      <c r="N283" s="6"/>
      <c r="O283" s="6"/>
      <c r="P283" s="6"/>
      <c r="Q283" s="6"/>
      <c r="R283" s="6"/>
      <c r="S283" s="6"/>
      <c r="T283" s="6"/>
      <c r="U283" s="6"/>
      <c r="V283" s="6"/>
      <c r="W283" s="6"/>
    </row>
    <row r="284" spans="2:23" s="5" customFormat="1" x14ac:dyDescent="0.3">
      <c r="B284" s="11"/>
      <c r="L284" s="6"/>
      <c r="M284" s="6"/>
      <c r="N284" s="6"/>
      <c r="O284" s="6"/>
      <c r="P284" s="6"/>
      <c r="Q284" s="6"/>
      <c r="R284" s="6"/>
      <c r="S284" s="6"/>
      <c r="T284" s="6"/>
      <c r="U284" s="6"/>
      <c r="V284" s="6"/>
      <c r="W284" s="6"/>
    </row>
    <row r="285" spans="2:23" s="5" customFormat="1" x14ac:dyDescent="0.3">
      <c r="B285" s="11"/>
      <c r="L285" s="6"/>
      <c r="M285" s="6"/>
      <c r="N285" s="6"/>
      <c r="O285" s="6"/>
      <c r="P285" s="6"/>
      <c r="Q285" s="6"/>
      <c r="R285" s="6"/>
      <c r="S285" s="6"/>
      <c r="T285" s="6"/>
      <c r="U285" s="6"/>
      <c r="V285" s="6"/>
      <c r="W285" s="6"/>
    </row>
    <row r="286" spans="2:23" s="5" customFormat="1" x14ac:dyDescent="0.3">
      <c r="B286" s="11"/>
      <c r="L286" s="6"/>
      <c r="M286" s="6"/>
      <c r="N286" s="6"/>
      <c r="O286" s="6"/>
      <c r="P286" s="6"/>
      <c r="Q286" s="6"/>
      <c r="R286" s="6"/>
      <c r="S286" s="6"/>
      <c r="T286" s="6"/>
      <c r="U286" s="6"/>
      <c r="V286" s="6"/>
      <c r="W286" s="6"/>
    </row>
    <row r="287" spans="2:23" s="5" customFormat="1" x14ac:dyDescent="0.3">
      <c r="B287" s="11"/>
      <c r="L287" s="6"/>
      <c r="M287" s="6"/>
      <c r="N287" s="6"/>
      <c r="O287" s="6"/>
      <c r="P287" s="6"/>
      <c r="Q287" s="6"/>
      <c r="R287" s="6"/>
      <c r="S287" s="6"/>
      <c r="T287" s="6"/>
      <c r="U287" s="6"/>
      <c r="V287" s="6"/>
      <c r="W287" s="6"/>
    </row>
    <row r="288" spans="2:23" s="5" customFormat="1" x14ac:dyDescent="0.3">
      <c r="B288" s="11"/>
      <c r="L288" s="6"/>
      <c r="M288" s="6"/>
      <c r="N288" s="6"/>
      <c r="O288" s="6"/>
      <c r="P288" s="6"/>
      <c r="Q288" s="6"/>
      <c r="R288" s="6"/>
      <c r="S288" s="6"/>
      <c r="T288" s="6"/>
      <c r="U288" s="6"/>
      <c r="V288" s="6"/>
      <c r="W288" s="6"/>
    </row>
    <row r="289" spans="2:23" s="5" customFormat="1" x14ac:dyDescent="0.3">
      <c r="B289" s="11"/>
      <c r="L289" s="6"/>
      <c r="M289" s="6"/>
      <c r="N289" s="6"/>
      <c r="O289" s="6"/>
      <c r="P289" s="6"/>
      <c r="Q289" s="6"/>
      <c r="R289" s="6"/>
      <c r="S289" s="6"/>
      <c r="T289" s="6"/>
      <c r="U289" s="6"/>
      <c r="V289" s="6"/>
      <c r="W289" s="6"/>
    </row>
    <row r="290" spans="2:23" s="5" customFormat="1" x14ac:dyDescent="0.3">
      <c r="B290" s="11"/>
      <c r="L290" s="6"/>
      <c r="M290" s="6"/>
      <c r="N290" s="6"/>
      <c r="O290" s="6"/>
      <c r="P290" s="6"/>
      <c r="Q290" s="6"/>
      <c r="R290" s="6"/>
      <c r="S290" s="6"/>
      <c r="T290" s="6"/>
      <c r="U290" s="6"/>
      <c r="V290" s="6"/>
      <c r="W290" s="6"/>
    </row>
    <row r="291" spans="2:23" s="5" customFormat="1" x14ac:dyDescent="0.3">
      <c r="B291" s="11"/>
      <c r="L291" s="6"/>
      <c r="M291" s="6"/>
      <c r="N291" s="6"/>
      <c r="O291" s="6"/>
      <c r="P291" s="6"/>
      <c r="Q291" s="6"/>
      <c r="R291" s="6"/>
      <c r="S291" s="6"/>
      <c r="T291" s="6"/>
      <c r="U291" s="6"/>
      <c r="V291" s="6"/>
      <c r="W291" s="6"/>
    </row>
    <row r="292" spans="2:23" s="5" customFormat="1" x14ac:dyDescent="0.3">
      <c r="B292" s="11"/>
      <c r="L292" s="6"/>
      <c r="M292" s="6"/>
      <c r="N292" s="6"/>
      <c r="O292" s="6"/>
      <c r="P292" s="6"/>
      <c r="Q292" s="6"/>
      <c r="R292" s="6"/>
      <c r="S292" s="6"/>
      <c r="T292" s="6"/>
      <c r="U292" s="6"/>
      <c r="V292" s="6"/>
      <c r="W292" s="6"/>
    </row>
    <row r="293" spans="2:23" s="5" customFormat="1" x14ac:dyDescent="0.3">
      <c r="B293" s="11"/>
      <c r="L293" s="6"/>
      <c r="M293" s="6"/>
      <c r="N293" s="6"/>
      <c r="O293" s="6"/>
      <c r="P293" s="6"/>
      <c r="Q293" s="6"/>
      <c r="R293" s="6"/>
      <c r="S293" s="6"/>
      <c r="T293" s="6"/>
      <c r="U293" s="6"/>
      <c r="V293" s="6"/>
      <c r="W293" s="6"/>
    </row>
    <row r="294" spans="2:23" s="5" customFormat="1" x14ac:dyDescent="0.3">
      <c r="B294" s="11"/>
      <c r="L294" s="6"/>
      <c r="M294" s="6"/>
      <c r="N294" s="6"/>
      <c r="O294" s="6"/>
      <c r="P294" s="6"/>
      <c r="Q294" s="6"/>
      <c r="R294" s="6"/>
      <c r="S294" s="6"/>
      <c r="T294" s="6"/>
      <c r="U294" s="6"/>
      <c r="V294" s="6"/>
      <c r="W294" s="6"/>
    </row>
    <row r="295" spans="2:23" s="5" customFormat="1" x14ac:dyDescent="0.3">
      <c r="B295" s="11"/>
      <c r="L295" s="6"/>
      <c r="M295" s="6"/>
      <c r="N295" s="6"/>
      <c r="O295" s="6"/>
      <c r="P295" s="6"/>
      <c r="Q295" s="6"/>
      <c r="R295" s="6"/>
      <c r="S295" s="6"/>
      <c r="T295" s="6"/>
      <c r="U295" s="6"/>
      <c r="V295" s="6"/>
      <c r="W295" s="6"/>
    </row>
    <row r="296" spans="2:23" s="5" customFormat="1" x14ac:dyDescent="0.3">
      <c r="B296" s="11"/>
      <c r="L296" s="6"/>
      <c r="M296" s="6"/>
      <c r="N296" s="6"/>
      <c r="O296" s="6"/>
      <c r="P296" s="6"/>
      <c r="Q296" s="6"/>
      <c r="R296" s="6"/>
      <c r="S296" s="6"/>
      <c r="T296" s="6"/>
      <c r="U296" s="6"/>
      <c r="V296" s="6"/>
      <c r="W296" s="6"/>
    </row>
    <row r="297" spans="2:23" s="5" customFormat="1" x14ac:dyDescent="0.3">
      <c r="B297" s="11"/>
      <c r="L297" s="6"/>
      <c r="M297" s="6"/>
      <c r="N297" s="6"/>
      <c r="O297" s="6"/>
      <c r="P297" s="6"/>
      <c r="Q297" s="6"/>
      <c r="R297" s="6"/>
      <c r="S297" s="6"/>
      <c r="T297" s="6"/>
      <c r="U297" s="6"/>
      <c r="V297" s="6"/>
      <c r="W297" s="6"/>
    </row>
    <row r="298" spans="2:23" s="5" customFormat="1" x14ac:dyDescent="0.3">
      <c r="B298" s="11"/>
      <c r="L298" s="6"/>
      <c r="M298" s="6"/>
      <c r="N298" s="6"/>
      <c r="O298" s="6"/>
      <c r="P298" s="6"/>
      <c r="Q298" s="6"/>
      <c r="R298" s="6"/>
      <c r="S298" s="6"/>
      <c r="T298" s="6"/>
      <c r="U298" s="6"/>
      <c r="V298" s="6"/>
      <c r="W298" s="6"/>
    </row>
    <row r="299" spans="2:23" s="5" customFormat="1" x14ac:dyDescent="0.3">
      <c r="B299" s="11"/>
      <c r="L299" s="6"/>
      <c r="M299" s="6"/>
      <c r="N299" s="6"/>
      <c r="O299" s="6"/>
      <c r="P299" s="6"/>
      <c r="Q299" s="6"/>
      <c r="R299" s="6"/>
      <c r="S299" s="6"/>
      <c r="T299" s="6"/>
      <c r="U299" s="6"/>
      <c r="V299" s="6"/>
      <c r="W299" s="6"/>
    </row>
    <row r="300" spans="2:23" s="5" customFormat="1" x14ac:dyDescent="0.3">
      <c r="B300" s="11"/>
      <c r="L300" s="6"/>
      <c r="M300" s="6"/>
      <c r="N300" s="6"/>
      <c r="O300" s="6"/>
      <c r="P300" s="6"/>
      <c r="Q300" s="6"/>
      <c r="R300" s="6"/>
      <c r="S300" s="6"/>
      <c r="T300" s="6"/>
      <c r="U300" s="6"/>
      <c r="V300" s="6"/>
      <c r="W300" s="6"/>
    </row>
    <row r="301" spans="2:23" s="5" customFormat="1" x14ac:dyDescent="0.3">
      <c r="B301" s="11"/>
      <c r="L301" s="6"/>
      <c r="M301" s="6"/>
      <c r="N301" s="6"/>
      <c r="O301" s="6"/>
      <c r="P301" s="6"/>
      <c r="Q301" s="6"/>
      <c r="R301" s="6"/>
      <c r="S301" s="6"/>
      <c r="T301" s="6"/>
      <c r="U301" s="6"/>
      <c r="V301" s="6"/>
      <c r="W301" s="6"/>
    </row>
    <row r="302" spans="2:23" s="5" customFormat="1" x14ac:dyDescent="0.3">
      <c r="B302" s="11"/>
      <c r="L302" s="6"/>
      <c r="M302" s="6"/>
      <c r="N302" s="6"/>
      <c r="O302" s="6"/>
      <c r="P302" s="6"/>
      <c r="Q302" s="6"/>
      <c r="R302" s="6"/>
      <c r="S302" s="6"/>
      <c r="T302" s="6"/>
      <c r="U302" s="6"/>
      <c r="V302" s="6"/>
      <c r="W302" s="6"/>
    </row>
    <row r="303" spans="2:23" s="5" customFormat="1" x14ac:dyDescent="0.3">
      <c r="B303" s="11"/>
      <c r="L303" s="6"/>
      <c r="M303" s="6"/>
      <c r="N303" s="6"/>
      <c r="O303" s="6"/>
      <c r="P303" s="6"/>
      <c r="Q303" s="6"/>
      <c r="R303" s="6"/>
      <c r="S303" s="6"/>
      <c r="T303" s="6"/>
      <c r="U303" s="6"/>
      <c r="V303" s="6"/>
      <c r="W303" s="6"/>
    </row>
    <row r="304" spans="2:23" s="5" customFormat="1" x14ac:dyDescent="0.3">
      <c r="B304" s="11"/>
      <c r="L304" s="6"/>
      <c r="M304" s="6"/>
      <c r="N304" s="6"/>
      <c r="O304" s="6"/>
      <c r="P304" s="6"/>
      <c r="Q304" s="6"/>
      <c r="R304" s="6"/>
      <c r="S304" s="6"/>
      <c r="T304" s="6"/>
      <c r="U304" s="6"/>
      <c r="V304" s="6"/>
      <c r="W304" s="6"/>
    </row>
    <row r="305" spans="2:23" s="5" customFormat="1" x14ac:dyDescent="0.3">
      <c r="B305" s="11"/>
      <c r="L305" s="6"/>
      <c r="M305" s="6"/>
      <c r="N305" s="6"/>
      <c r="O305" s="6"/>
      <c r="P305" s="6"/>
      <c r="Q305" s="6"/>
      <c r="R305" s="6"/>
      <c r="S305" s="6"/>
      <c r="T305" s="6"/>
      <c r="U305" s="6"/>
      <c r="V305" s="6"/>
      <c r="W305" s="6"/>
    </row>
    <row r="306" spans="2:23" s="5" customFormat="1" x14ac:dyDescent="0.3">
      <c r="B306" s="11"/>
      <c r="L306" s="6"/>
      <c r="M306" s="6"/>
      <c r="N306" s="6"/>
      <c r="O306" s="6"/>
      <c r="P306" s="6"/>
      <c r="Q306" s="6"/>
      <c r="R306" s="6"/>
      <c r="S306" s="6"/>
      <c r="T306" s="6"/>
      <c r="U306" s="6"/>
      <c r="V306" s="6"/>
      <c r="W306" s="6"/>
    </row>
    <row r="307" spans="2:23" s="5" customFormat="1" x14ac:dyDescent="0.3">
      <c r="B307" s="11"/>
      <c r="L307" s="6"/>
      <c r="M307" s="6"/>
      <c r="N307" s="6"/>
      <c r="O307" s="6"/>
      <c r="P307" s="6"/>
      <c r="Q307" s="6"/>
      <c r="R307" s="6"/>
      <c r="S307" s="6"/>
      <c r="T307" s="6"/>
      <c r="U307" s="6"/>
      <c r="V307" s="6"/>
      <c r="W307" s="6"/>
    </row>
    <row r="308" spans="2:23" s="5" customFormat="1" x14ac:dyDescent="0.3">
      <c r="B308" s="11"/>
      <c r="L308" s="6"/>
      <c r="M308" s="6"/>
      <c r="N308" s="6"/>
      <c r="O308" s="6"/>
      <c r="P308" s="6"/>
      <c r="Q308" s="6"/>
      <c r="R308" s="6"/>
      <c r="S308" s="6"/>
      <c r="T308" s="6"/>
      <c r="U308" s="6"/>
      <c r="V308" s="6"/>
      <c r="W308" s="6"/>
    </row>
    <row r="309" spans="2:23" s="5" customFormat="1" x14ac:dyDescent="0.3">
      <c r="B309" s="11"/>
      <c r="L309" s="6"/>
      <c r="M309" s="6"/>
      <c r="N309" s="6"/>
      <c r="O309" s="6"/>
      <c r="P309" s="6"/>
      <c r="Q309" s="6"/>
      <c r="R309" s="6"/>
      <c r="S309" s="6"/>
      <c r="T309" s="6"/>
      <c r="U309" s="6"/>
      <c r="V309" s="6"/>
      <c r="W309" s="6"/>
    </row>
    <row r="310" spans="2:23" s="5" customFormat="1" x14ac:dyDescent="0.3">
      <c r="B310" s="11"/>
      <c r="L310" s="6"/>
      <c r="M310" s="6"/>
      <c r="N310" s="6"/>
      <c r="O310" s="6"/>
      <c r="P310" s="6"/>
      <c r="Q310" s="6"/>
      <c r="R310" s="6"/>
      <c r="S310" s="6"/>
      <c r="T310" s="6"/>
      <c r="U310" s="6"/>
      <c r="V310" s="6"/>
      <c r="W310" s="6"/>
    </row>
    <row r="311" spans="2:23" s="5" customFormat="1" x14ac:dyDescent="0.3">
      <c r="B311" s="11"/>
      <c r="L311" s="6"/>
      <c r="M311" s="6"/>
      <c r="N311" s="6"/>
      <c r="O311" s="6"/>
      <c r="P311" s="6"/>
      <c r="Q311" s="6"/>
      <c r="R311" s="6"/>
      <c r="S311" s="6"/>
      <c r="T311" s="6"/>
      <c r="U311" s="6"/>
      <c r="V311" s="6"/>
      <c r="W311" s="6"/>
    </row>
    <row r="312" spans="2:23" s="5" customFormat="1" x14ac:dyDescent="0.3">
      <c r="B312" s="11"/>
      <c r="L312" s="6"/>
      <c r="M312" s="6"/>
      <c r="N312" s="6"/>
      <c r="O312" s="6"/>
      <c r="P312" s="6"/>
      <c r="Q312" s="6"/>
      <c r="R312" s="6"/>
      <c r="S312" s="6"/>
      <c r="T312" s="6"/>
      <c r="U312" s="6"/>
      <c r="V312" s="6"/>
      <c r="W312" s="6"/>
    </row>
    <row r="313" spans="2:23" s="5" customFormat="1" x14ac:dyDescent="0.3">
      <c r="B313" s="11"/>
      <c r="L313" s="6"/>
      <c r="M313" s="6"/>
      <c r="N313" s="6"/>
      <c r="O313" s="6"/>
      <c r="P313" s="6"/>
      <c r="Q313" s="6"/>
      <c r="R313" s="6"/>
      <c r="S313" s="6"/>
      <c r="T313" s="6"/>
      <c r="U313" s="6"/>
      <c r="V313" s="6"/>
      <c r="W313" s="6"/>
    </row>
    <row r="314" spans="2:23" s="5" customFormat="1" x14ac:dyDescent="0.3">
      <c r="B314" s="11"/>
      <c r="L314" s="6"/>
      <c r="M314" s="6"/>
      <c r="N314" s="6"/>
      <c r="O314" s="6"/>
      <c r="P314" s="6"/>
      <c r="Q314" s="6"/>
      <c r="R314" s="6"/>
      <c r="S314" s="6"/>
      <c r="T314" s="6"/>
      <c r="U314" s="6"/>
      <c r="V314" s="6"/>
      <c r="W314" s="6"/>
    </row>
    <row r="315" spans="2:23" s="5" customFormat="1" x14ac:dyDescent="0.3">
      <c r="B315" s="11"/>
      <c r="L315" s="6"/>
      <c r="M315" s="6"/>
      <c r="N315" s="6"/>
      <c r="O315" s="6"/>
      <c r="P315" s="6"/>
      <c r="Q315" s="6"/>
      <c r="R315" s="6"/>
      <c r="S315" s="6"/>
      <c r="T315" s="6"/>
      <c r="U315" s="6"/>
      <c r="V315" s="6"/>
      <c r="W315" s="6"/>
    </row>
    <row r="316" spans="2:23" s="5" customFormat="1" x14ac:dyDescent="0.3">
      <c r="B316" s="11"/>
      <c r="L316" s="6"/>
      <c r="M316" s="6"/>
      <c r="N316" s="6"/>
      <c r="O316" s="6"/>
      <c r="P316" s="6"/>
      <c r="Q316" s="6"/>
      <c r="R316" s="6"/>
      <c r="S316" s="6"/>
      <c r="T316" s="6"/>
      <c r="U316" s="6"/>
      <c r="V316" s="6"/>
      <c r="W316" s="6"/>
    </row>
    <row r="317" spans="2:23" s="5" customFormat="1" x14ac:dyDescent="0.3">
      <c r="B317" s="11"/>
      <c r="L317" s="6"/>
      <c r="M317" s="6"/>
      <c r="N317" s="6"/>
      <c r="O317" s="6"/>
      <c r="P317" s="6"/>
      <c r="Q317" s="6"/>
      <c r="R317" s="6"/>
      <c r="S317" s="6"/>
      <c r="T317" s="6"/>
      <c r="U317" s="6"/>
      <c r="V317" s="6"/>
      <c r="W317" s="6"/>
    </row>
    <row r="318" spans="2:23" s="5" customFormat="1" x14ac:dyDescent="0.3">
      <c r="B318" s="11"/>
      <c r="L318" s="6"/>
      <c r="M318" s="6"/>
      <c r="N318" s="6"/>
      <c r="O318" s="6"/>
      <c r="P318" s="6"/>
      <c r="Q318" s="6"/>
      <c r="R318" s="6"/>
      <c r="S318" s="6"/>
      <c r="T318" s="6"/>
      <c r="U318" s="6"/>
      <c r="V318" s="6"/>
      <c r="W318" s="6"/>
    </row>
    <row r="319" spans="2:23" s="5" customFormat="1" x14ac:dyDescent="0.3">
      <c r="B319" s="11"/>
      <c r="L319" s="6"/>
      <c r="M319" s="6"/>
      <c r="N319" s="6"/>
      <c r="O319" s="6"/>
      <c r="P319" s="6"/>
      <c r="Q319" s="6"/>
      <c r="R319" s="6"/>
      <c r="S319" s="6"/>
      <c r="T319" s="6"/>
      <c r="U319" s="6"/>
      <c r="V319" s="6"/>
      <c r="W319" s="6"/>
    </row>
    <row r="320" spans="2:23" s="5" customFormat="1" x14ac:dyDescent="0.3">
      <c r="B320" s="11"/>
      <c r="L320" s="6"/>
      <c r="M320" s="6"/>
      <c r="N320" s="6"/>
      <c r="O320" s="6"/>
      <c r="P320" s="6"/>
      <c r="Q320" s="6"/>
      <c r="R320" s="6"/>
      <c r="S320" s="6"/>
      <c r="T320" s="6"/>
      <c r="U320" s="6"/>
      <c r="V320" s="6"/>
      <c r="W320" s="6"/>
    </row>
    <row r="321" spans="2:23" s="5" customFormat="1" x14ac:dyDescent="0.3">
      <c r="B321" s="11"/>
      <c r="L321" s="6"/>
      <c r="M321" s="6"/>
      <c r="N321" s="6"/>
      <c r="O321" s="6"/>
      <c r="P321" s="6"/>
      <c r="Q321" s="6"/>
      <c r="R321" s="6"/>
      <c r="S321" s="6"/>
      <c r="T321" s="6"/>
      <c r="U321" s="6"/>
      <c r="V321" s="6"/>
      <c r="W321" s="6"/>
    </row>
    <row r="322" spans="2:23" s="5" customFormat="1" x14ac:dyDescent="0.3">
      <c r="B322" s="11"/>
      <c r="L322" s="6"/>
      <c r="M322" s="6"/>
      <c r="N322" s="6"/>
      <c r="O322" s="6"/>
      <c r="P322" s="6"/>
      <c r="Q322" s="6"/>
      <c r="R322" s="6"/>
      <c r="S322" s="6"/>
      <c r="T322" s="6"/>
      <c r="U322" s="6"/>
      <c r="V322" s="6"/>
      <c r="W322" s="6"/>
    </row>
    <row r="323" spans="2:23" s="5" customFormat="1" x14ac:dyDescent="0.3">
      <c r="B323" s="11"/>
      <c r="L323" s="6"/>
      <c r="M323" s="6"/>
      <c r="N323" s="6"/>
      <c r="O323" s="6"/>
      <c r="P323" s="6"/>
      <c r="Q323" s="6"/>
      <c r="R323" s="6"/>
      <c r="S323" s="6"/>
      <c r="T323" s="6"/>
      <c r="U323" s="6"/>
      <c r="V323" s="6"/>
      <c r="W323" s="6"/>
    </row>
    <row r="324" spans="2:23" s="5" customFormat="1" x14ac:dyDescent="0.3">
      <c r="B324" s="11"/>
      <c r="L324" s="6"/>
      <c r="M324" s="6"/>
      <c r="N324" s="6"/>
      <c r="O324" s="6"/>
      <c r="P324" s="6"/>
      <c r="Q324" s="6"/>
      <c r="R324" s="6"/>
      <c r="S324" s="6"/>
      <c r="T324" s="6"/>
      <c r="U324" s="6"/>
      <c r="V324" s="6"/>
      <c r="W324" s="6"/>
    </row>
    <row r="325" spans="2:23" s="5" customFormat="1" x14ac:dyDescent="0.3">
      <c r="B325" s="11"/>
      <c r="L325" s="6"/>
      <c r="M325" s="6"/>
      <c r="N325" s="6"/>
      <c r="O325" s="6"/>
      <c r="P325" s="6"/>
      <c r="Q325" s="6"/>
      <c r="R325" s="6"/>
      <c r="S325" s="6"/>
      <c r="T325" s="6"/>
      <c r="U325" s="6"/>
      <c r="V325" s="6"/>
      <c r="W325" s="6"/>
    </row>
    <row r="326" spans="2:23" s="5" customFormat="1" x14ac:dyDescent="0.3">
      <c r="B326" s="11"/>
      <c r="L326" s="6"/>
      <c r="M326" s="6"/>
      <c r="N326" s="6"/>
      <c r="O326" s="6"/>
      <c r="P326" s="6"/>
      <c r="Q326" s="6"/>
      <c r="R326" s="6"/>
      <c r="S326" s="6"/>
      <c r="T326" s="6"/>
      <c r="U326" s="6"/>
      <c r="V326" s="6"/>
      <c r="W326" s="6"/>
    </row>
    <row r="327" spans="2:23" s="5" customFormat="1" x14ac:dyDescent="0.3">
      <c r="B327" s="11"/>
      <c r="L327" s="6"/>
      <c r="M327" s="6"/>
      <c r="N327" s="6"/>
      <c r="O327" s="6"/>
      <c r="P327" s="6"/>
      <c r="Q327" s="6"/>
      <c r="R327" s="6"/>
      <c r="S327" s="6"/>
      <c r="T327" s="6"/>
      <c r="U327" s="6"/>
      <c r="V327" s="6"/>
      <c r="W327" s="6"/>
    </row>
    <row r="328" spans="2:23" s="5" customFormat="1" x14ac:dyDescent="0.3">
      <c r="B328" s="11"/>
      <c r="L328" s="6"/>
      <c r="M328" s="6"/>
      <c r="N328" s="6"/>
      <c r="O328" s="6"/>
      <c r="P328" s="6"/>
      <c r="Q328" s="6"/>
      <c r="R328" s="6"/>
      <c r="S328" s="6"/>
      <c r="T328" s="6"/>
      <c r="U328" s="6"/>
      <c r="V328" s="6"/>
      <c r="W328" s="6"/>
    </row>
    <row r="329" spans="2:23" s="5" customFormat="1" x14ac:dyDescent="0.3">
      <c r="B329" s="11"/>
      <c r="L329" s="6"/>
      <c r="M329" s="6"/>
      <c r="N329" s="6"/>
      <c r="O329" s="6"/>
      <c r="P329" s="6"/>
      <c r="Q329" s="6"/>
      <c r="R329" s="6"/>
      <c r="S329" s="6"/>
      <c r="T329" s="6"/>
      <c r="U329" s="6"/>
      <c r="V329" s="6"/>
      <c r="W329" s="6"/>
    </row>
    <row r="330" spans="2:23" s="5" customFormat="1" x14ac:dyDescent="0.3">
      <c r="B330" s="11"/>
      <c r="L330" s="6"/>
      <c r="M330" s="6"/>
      <c r="N330" s="6"/>
      <c r="O330" s="6"/>
      <c r="P330" s="6"/>
      <c r="Q330" s="6"/>
      <c r="R330" s="6"/>
      <c r="S330" s="6"/>
      <c r="T330" s="6"/>
      <c r="U330" s="6"/>
      <c r="V330" s="6"/>
      <c r="W330" s="6"/>
    </row>
    <row r="331" spans="2:23" s="5" customFormat="1" x14ac:dyDescent="0.3">
      <c r="B331" s="11"/>
      <c r="L331" s="6"/>
      <c r="M331" s="6"/>
      <c r="N331" s="6"/>
      <c r="O331" s="6"/>
      <c r="P331" s="6"/>
      <c r="Q331" s="6"/>
      <c r="R331" s="6"/>
      <c r="S331" s="6"/>
      <c r="T331" s="6"/>
      <c r="U331" s="6"/>
      <c r="V331" s="6"/>
      <c r="W331" s="6"/>
    </row>
    <row r="332" spans="2:23" s="5" customFormat="1" x14ac:dyDescent="0.3">
      <c r="B332" s="11"/>
      <c r="L332" s="6"/>
      <c r="M332" s="6"/>
      <c r="N332" s="6"/>
      <c r="O332" s="6"/>
      <c r="P332" s="6"/>
      <c r="Q332" s="6"/>
      <c r="R332" s="6"/>
      <c r="S332" s="6"/>
      <c r="T332" s="6"/>
      <c r="U332" s="6"/>
      <c r="V332" s="6"/>
      <c r="W332" s="6"/>
    </row>
    <row r="333" spans="2:23" s="5" customFormat="1" x14ac:dyDescent="0.3">
      <c r="B333" s="11"/>
      <c r="L333" s="6"/>
      <c r="M333" s="6"/>
      <c r="N333" s="6"/>
      <c r="O333" s="6"/>
      <c r="P333" s="6"/>
      <c r="Q333" s="6"/>
      <c r="R333" s="6"/>
      <c r="S333" s="6"/>
      <c r="T333" s="6"/>
      <c r="U333" s="6"/>
      <c r="V333" s="6"/>
      <c r="W333" s="6"/>
    </row>
    <row r="334" spans="2:23" s="5" customFormat="1" x14ac:dyDescent="0.3">
      <c r="B334" s="11"/>
      <c r="L334" s="6"/>
      <c r="M334" s="6"/>
      <c r="N334" s="6"/>
      <c r="O334" s="6"/>
      <c r="P334" s="6"/>
      <c r="Q334" s="6"/>
      <c r="R334" s="6"/>
      <c r="S334" s="6"/>
      <c r="T334" s="6"/>
      <c r="U334" s="6"/>
      <c r="V334" s="6"/>
      <c r="W334" s="6"/>
    </row>
    <row r="335" spans="2:23" s="5" customFormat="1" x14ac:dyDescent="0.3">
      <c r="B335" s="11"/>
      <c r="L335" s="6"/>
      <c r="M335" s="6"/>
      <c r="N335" s="6"/>
      <c r="O335" s="6"/>
      <c r="P335" s="6"/>
      <c r="Q335" s="6"/>
      <c r="R335" s="6"/>
      <c r="S335" s="6"/>
      <c r="T335" s="6"/>
      <c r="U335" s="6"/>
      <c r="V335" s="6"/>
      <c r="W335" s="6"/>
    </row>
    <row r="336" spans="2:23" s="5" customFormat="1" x14ac:dyDescent="0.3">
      <c r="B336" s="11"/>
      <c r="L336" s="6"/>
      <c r="M336" s="6"/>
      <c r="N336" s="6"/>
      <c r="O336" s="6"/>
      <c r="P336" s="6"/>
      <c r="Q336" s="6"/>
      <c r="R336" s="6"/>
      <c r="S336" s="6"/>
      <c r="T336" s="6"/>
      <c r="U336" s="6"/>
      <c r="V336" s="6"/>
      <c r="W336" s="6"/>
    </row>
    <row r="337" spans="2:23" s="5" customFormat="1" x14ac:dyDescent="0.3">
      <c r="B337" s="11"/>
      <c r="L337" s="6"/>
      <c r="M337" s="6"/>
      <c r="N337" s="6"/>
      <c r="O337" s="6"/>
      <c r="P337" s="6"/>
      <c r="Q337" s="6"/>
      <c r="R337" s="6"/>
      <c r="S337" s="6"/>
      <c r="T337" s="6"/>
      <c r="U337" s="6"/>
      <c r="V337" s="6"/>
      <c r="W337" s="6"/>
    </row>
    <row r="338" spans="2:23" s="5" customFormat="1" x14ac:dyDescent="0.3">
      <c r="B338" s="11"/>
      <c r="L338" s="6"/>
      <c r="M338" s="6"/>
      <c r="N338" s="6"/>
      <c r="O338" s="6"/>
      <c r="P338" s="6"/>
      <c r="Q338" s="6"/>
      <c r="R338" s="6"/>
      <c r="S338" s="6"/>
      <c r="T338" s="6"/>
      <c r="U338" s="6"/>
      <c r="V338" s="6"/>
      <c r="W338" s="6"/>
    </row>
    <row r="339" spans="2:23" s="5" customFormat="1" x14ac:dyDescent="0.3">
      <c r="B339" s="11"/>
      <c r="L339" s="6"/>
      <c r="M339" s="6"/>
      <c r="N339" s="6"/>
      <c r="O339" s="6"/>
      <c r="P339" s="6"/>
      <c r="Q339" s="6"/>
      <c r="R339" s="6"/>
      <c r="S339" s="6"/>
      <c r="T339" s="6"/>
      <c r="U339" s="6"/>
      <c r="V339" s="6"/>
      <c r="W339" s="6"/>
    </row>
    <row r="340" spans="2:23" s="5" customFormat="1" x14ac:dyDescent="0.3">
      <c r="B340" s="11"/>
      <c r="L340" s="6"/>
      <c r="M340" s="6"/>
      <c r="N340" s="6"/>
      <c r="O340" s="6"/>
      <c r="P340" s="6"/>
      <c r="Q340" s="6"/>
      <c r="R340" s="6"/>
      <c r="S340" s="6"/>
      <c r="T340" s="6"/>
      <c r="U340" s="6"/>
      <c r="V340" s="6"/>
      <c r="W340" s="6"/>
    </row>
    <row r="341" spans="2:23" s="5" customFormat="1" x14ac:dyDescent="0.3">
      <c r="B341" s="11"/>
      <c r="L341" s="6"/>
      <c r="M341" s="6"/>
      <c r="N341" s="6"/>
      <c r="O341" s="6"/>
      <c r="P341" s="6"/>
      <c r="Q341" s="6"/>
      <c r="R341" s="6"/>
      <c r="S341" s="6"/>
      <c r="T341" s="6"/>
      <c r="U341" s="6"/>
      <c r="V341" s="6"/>
      <c r="W341" s="6"/>
    </row>
    <row r="342" spans="2:23" s="5" customFormat="1" x14ac:dyDescent="0.3">
      <c r="B342" s="11"/>
      <c r="L342" s="6"/>
      <c r="M342" s="6"/>
      <c r="N342" s="6"/>
      <c r="O342" s="6"/>
      <c r="P342" s="6"/>
      <c r="Q342" s="6"/>
      <c r="R342" s="6"/>
      <c r="S342" s="6"/>
      <c r="T342" s="6"/>
      <c r="U342" s="6"/>
      <c r="V342" s="6"/>
      <c r="W342" s="6"/>
    </row>
    <row r="343" spans="2:23" s="5" customFormat="1" x14ac:dyDescent="0.3">
      <c r="B343" s="11"/>
      <c r="L343" s="6"/>
      <c r="M343" s="6"/>
      <c r="N343" s="6"/>
      <c r="O343" s="6"/>
      <c r="P343" s="6"/>
      <c r="Q343" s="6"/>
      <c r="R343" s="6"/>
      <c r="S343" s="6"/>
      <c r="T343" s="6"/>
      <c r="U343" s="6"/>
      <c r="V343" s="6"/>
      <c r="W343" s="6"/>
    </row>
    <row r="344" spans="2:23" s="5" customFormat="1" x14ac:dyDescent="0.3">
      <c r="B344" s="11"/>
      <c r="L344" s="6"/>
      <c r="M344" s="6"/>
      <c r="N344" s="6"/>
      <c r="O344" s="6"/>
      <c r="P344" s="6"/>
      <c r="Q344" s="6"/>
      <c r="R344" s="6"/>
      <c r="S344" s="6"/>
      <c r="T344" s="6"/>
      <c r="U344" s="6"/>
      <c r="V344" s="6"/>
      <c r="W344" s="6"/>
    </row>
    <row r="345" spans="2:23" s="5" customFormat="1" x14ac:dyDescent="0.3">
      <c r="B345" s="11"/>
      <c r="L345" s="6"/>
      <c r="M345" s="6"/>
      <c r="N345" s="6"/>
      <c r="O345" s="6"/>
      <c r="P345" s="6"/>
      <c r="Q345" s="6"/>
      <c r="R345" s="6"/>
      <c r="S345" s="6"/>
      <c r="T345" s="6"/>
      <c r="U345" s="6"/>
      <c r="V345" s="6"/>
      <c r="W345" s="6"/>
    </row>
    <row r="346" spans="2:23" s="5" customFormat="1" x14ac:dyDescent="0.3">
      <c r="B346" s="11"/>
      <c r="L346" s="6"/>
      <c r="M346" s="6"/>
      <c r="N346" s="6"/>
      <c r="O346" s="6"/>
      <c r="P346" s="6"/>
      <c r="Q346" s="6"/>
      <c r="R346" s="6"/>
      <c r="S346" s="6"/>
      <c r="T346" s="6"/>
      <c r="U346" s="6"/>
      <c r="V346" s="6"/>
      <c r="W346" s="6"/>
    </row>
    <row r="347" spans="2:23" s="5" customFormat="1" x14ac:dyDescent="0.3">
      <c r="B347" s="11"/>
      <c r="L347" s="6"/>
      <c r="M347" s="6"/>
      <c r="N347" s="6"/>
      <c r="O347" s="6"/>
      <c r="P347" s="6"/>
      <c r="Q347" s="6"/>
      <c r="R347" s="6"/>
      <c r="S347" s="6"/>
      <c r="T347" s="6"/>
      <c r="U347" s="6"/>
      <c r="V347" s="6"/>
      <c r="W347" s="6"/>
    </row>
    <row r="348" spans="2:23" s="5" customFormat="1" x14ac:dyDescent="0.3">
      <c r="B348" s="11"/>
      <c r="L348" s="6"/>
      <c r="M348" s="6"/>
      <c r="N348" s="6"/>
      <c r="O348" s="6"/>
      <c r="P348" s="6"/>
      <c r="Q348" s="6"/>
      <c r="R348" s="6"/>
      <c r="S348" s="6"/>
      <c r="T348" s="6"/>
      <c r="U348" s="6"/>
      <c r="V348" s="6"/>
      <c r="W348" s="6"/>
    </row>
    <row r="349" spans="2:23" s="5" customFormat="1" x14ac:dyDescent="0.3">
      <c r="B349" s="11"/>
      <c r="L349" s="6"/>
      <c r="M349" s="6"/>
      <c r="N349" s="6"/>
      <c r="O349" s="6"/>
      <c r="P349" s="6"/>
      <c r="Q349" s="6"/>
      <c r="R349" s="6"/>
      <c r="S349" s="6"/>
      <c r="T349" s="6"/>
      <c r="U349" s="6"/>
      <c r="V349" s="6"/>
      <c r="W349" s="6"/>
    </row>
    <row r="350" spans="2:23" s="5" customFormat="1" x14ac:dyDescent="0.3">
      <c r="B350" s="11"/>
      <c r="L350" s="6"/>
      <c r="M350" s="6"/>
      <c r="N350" s="6"/>
      <c r="O350" s="6"/>
      <c r="P350" s="6"/>
      <c r="Q350" s="6"/>
      <c r="R350" s="6"/>
      <c r="S350" s="6"/>
      <c r="T350" s="6"/>
      <c r="U350" s="6"/>
      <c r="V350" s="6"/>
      <c r="W350" s="6"/>
    </row>
    <row r="351" spans="2:23" s="5" customFormat="1" x14ac:dyDescent="0.3">
      <c r="B351" s="11"/>
      <c r="L351" s="6"/>
      <c r="M351" s="6"/>
      <c r="N351" s="6"/>
      <c r="O351" s="6"/>
      <c r="P351" s="6"/>
      <c r="Q351" s="6"/>
      <c r="R351" s="6"/>
      <c r="S351" s="6"/>
      <c r="T351" s="6"/>
      <c r="U351" s="6"/>
      <c r="V351" s="6"/>
      <c r="W351" s="6"/>
    </row>
    <row r="352" spans="2:23" s="5" customFormat="1" x14ac:dyDescent="0.3">
      <c r="B352" s="11"/>
      <c r="L352" s="6"/>
      <c r="M352" s="6"/>
      <c r="N352" s="6"/>
      <c r="O352" s="6"/>
      <c r="P352" s="6"/>
      <c r="Q352" s="6"/>
      <c r="R352" s="6"/>
      <c r="S352" s="6"/>
      <c r="T352" s="6"/>
      <c r="U352" s="6"/>
      <c r="V352" s="6"/>
      <c r="W352" s="6"/>
    </row>
    <row r="353" spans="2:23" s="5" customFormat="1" x14ac:dyDescent="0.3">
      <c r="B353" s="11"/>
      <c r="L353" s="6"/>
      <c r="M353" s="6"/>
      <c r="N353" s="6"/>
      <c r="O353" s="6"/>
      <c r="P353" s="6"/>
      <c r="Q353" s="6"/>
      <c r="R353" s="6"/>
      <c r="S353" s="6"/>
      <c r="T353" s="6"/>
      <c r="U353" s="6"/>
      <c r="V353" s="6"/>
      <c r="W353" s="6"/>
    </row>
    <row r="354" spans="2:23" s="5" customFormat="1" x14ac:dyDescent="0.3">
      <c r="B354" s="11"/>
      <c r="L354" s="6"/>
      <c r="M354" s="6"/>
      <c r="N354" s="6"/>
      <c r="O354" s="6"/>
      <c r="P354" s="6"/>
      <c r="Q354" s="6"/>
      <c r="R354" s="6"/>
      <c r="S354" s="6"/>
      <c r="T354" s="6"/>
      <c r="U354" s="6"/>
      <c r="V354" s="6"/>
      <c r="W354" s="6"/>
    </row>
    <row r="355" spans="2:23" s="5" customFormat="1" x14ac:dyDescent="0.3">
      <c r="B355" s="11"/>
      <c r="L355" s="6"/>
      <c r="M355" s="6"/>
      <c r="N355" s="6"/>
      <c r="O355" s="6"/>
      <c r="P355" s="6"/>
      <c r="Q355" s="6"/>
      <c r="R355" s="6"/>
      <c r="S355" s="6"/>
      <c r="T355" s="6"/>
      <c r="U355" s="6"/>
      <c r="V355" s="6"/>
      <c r="W355" s="6"/>
    </row>
    <row r="356" spans="2:23" s="5" customFormat="1" x14ac:dyDescent="0.3">
      <c r="B356" s="11"/>
      <c r="L356" s="6"/>
      <c r="M356" s="6"/>
      <c r="N356" s="6"/>
      <c r="O356" s="6"/>
      <c r="P356" s="6"/>
      <c r="Q356" s="6"/>
      <c r="R356" s="6"/>
      <c r="S356" s="6"/>
      <c r="T356" s="6"/>
      <c r="U356" s="6"/>
      <c r="V356" s="6"/>
      <c r="W356" s="6"/>
    </row>
    <row r="357" spans="2:23" s="5" customFormat="1" x14ac:dyDescent="0.3">
      <c r="B357" s="11"/>
      <c r="L357" s="6"/>
      <c r="M357" s="6"/>
      <c r="N357" s="6"/>
      <c r="O357" s="6"/>
      <c r="P357" s="6"/>
      <c r="Q357" s="6"/>
      <c r="R357" s="6"/>
      <c r="S357" s="6"/>
      <c r="T357" s="6"/>
      <c r="U357" s="6"/>
      <c r="V357" s="6"/>
      <c r="W357" s="6"/>
    </row>
    <row r="358" spans="2:23" s="5" customFormat="1" x14ac:dyDescent="0.3">
      <c r="B358" s="11"/>
      <c r="L358" s="6"/>
      <c r="M358" s="6"/>
      <c r="N358" s="6"/>
      <c r="O358" s="6"/>
      <c r="P358" s="6"/>
      <c r="Q358" s="6"/>
      <c r="R358" s="6"/>
      <c r="S358" s="6"/>
      <c r="T358" s="6"/>
      <c r="U358" s="6"/>
      <c r="V358" s="6"/>
      <c r="W358" s="6"/>
    </row>
    <row r="359" spans="2:23" s="5" customFormat="1" x14ac:dyDescent="0.3">
      <c r="B359" s="11"/>
      <c r="L359" s="6"/>
      <c r="M359" s="6"/>
      <c r="N359" s="6"/>
      <c r="O359" s="6"/>
      <c r="P359" s="6"/>
      <c r="Q359" s="6"/>
      <c r="R359" s="6"/>
      <c r="S359" s="6"/>
      <c r="T359" s="6"/>
      <c r="U359" s="6"/>
      <c r="V359" s="6"/>
      <c r="W359" s="6"/>
    </row>
    <row r="360" spans="2:23" s="5" customFormat="1" x14ac:dyDescent="0.3">
      <c r="B360" s="11"/>
      <c r="L360" s="6"/>
      <c r="M360" s="6"/>
      <c r="N360" s="6"/>
      <c r="O360" s="6"/>
      <c r="P360" s="6"/>
      <c r="Q360" s="6"/>
      <c r="R360" s="6"/>
      <c r="S360" s="6"/>
      <c r="T360" s="6"/>
      <c r="U360" s="6"/>
      <c r="V360" s="6"/>
      <c r="W360" s="6"/>
    </row>
    <row r="361" spans="2:23" s="5" customFormat="1" x14ac:dyDescent="0.3">
      <c r="B361" s="11"/>
      <c r="L361" s="6"/>
      <c r="M361" s="6"/>
      <c r="N361" s="6"/>
      <c r="O361" s="6"/>
      <c r="P361" s="6"/>
      <c r="Q361" s="6"/>
      <c r="R361" s="6"/>
      <c r="S361" s="6"/>
      <c r="T361" s="6"/>
      <c r="U361" s="6"/>
      <c r="V361" s="6"/>
      <c r="W361" s="6"/>
    </row>
    <row r="362" spans="2:23" s="5" customFormat="1" x14ac:dyDescent="0.3">
      <c r="B362" s="11"/>
      <c r="L362" s="6"/>
      <c r="M362" s="6"/>
      <c r="N362" s="6"/>
      <c r="O362" s="6"/>
      <c r="P362" s="6"/>
      <c r="Q362" s="6"/>
      <c r="R362" s="6"/>
      <c r="S362" s="6"/>
      <c r="T362" s="6"/>
      <c r="U362" s="6"/>
      <c r="V362" s="6"/>
      <c r="W362" s="6"/>
    </row>
    <row r="363" spans="2:23" s="5" customFormat="1" x14ac:dyDescent="0.3">
      <c r="B363" s="11"/>
      <c r="L363" s="6"/>
      <c r="M363" s="6"/>
      <c r="N363" s="6"/>
      <c r="O363" s="6"/>
      <c r="P363" s="6"/>
      <c r="Q363" s="6"/>
      <c r="R363" s="6"/>
      <c r="S363" s="6"/>
      <c r="T363" s="6"/>
      <c r="U363" s="6"/>
      <c r="V363" s="6"/>
      <c r="W363" s="6"/>
    </row>
    <row r="364" spans="2:23" s="5" customFormat="1" x14ac:dyDescent="0.3">
      <c r="B364" s="11"/>
      <c r="L364" s="6"/>
      <c r="M364" s="6"/>
      <c r="N364" s="6"/>
      <c r="O364" s="6"/>
      <c r="P364" s="6"/>
      <c r="Q364" s="6"/>
      <c r="R364" s="6"/>
      <c r="S364" s="6"/>
      <c r="T364" s="6"/>
      <c r="U364" s="6"/>
      <c r="V364" s="6"/>
      <c r="W364" s="6"/>
    </row>
    <row r="365" spans="2:23" s="5" customFormat="1" x14ac:dyDescent="0.3">
      <c r="B365" s="11"/>
      <c r="L365" s="6"/>
      <c r="M365" s="6"/>
      <c r="N365" s="6"/>
      <c r="O365" s="6"/>
      <c r="P365" s="6"/>
      <c r="Q365" s="6"/>
      <c r="R365" s="6"/>
      <c r="S365" s="6"/>
      <c r="T365" s="6"/>
      <c r="U365" s="6"/>
      <c r="V365" s="6"/>
      <c r="W365" s="6"/>
    </row>
    <row r="366" spans="2:23" s="5" customFormat="1" x14ac:dyDescent="0.3">
      <c r="B366" s="11"/>
      <c r="L366" s="6"/>
      <c r="M366" s="6"/>
      <c r="N366" s="6"/>
      <c r="O366" s="6"/>
      <c r="P366" s="6"/>
      <c r="Q366" s="6"/>
      <c r="R366" s="6"/>
      <c r="S366" s="6"/>
      <c r="T366" s="6"/>
      <c r="U366" s="6"/>
      <c r="V366" s="6"/>
      <c r="W366" s="6"/>
    </row>
    <row r="367" spans="2:23" s="5" customFormat="1" x14ac:dyDescent="0.3">
      <c r="B367" s="11"/>
      <c r="L367" s="6"/>
      <c r="M367" s="6"/>
      <c r="N367" s="6"/>
      <c r="O367" s="6"/>
      <c r="P367" s="6"/>
      <c r="Q367" s="6"/>
      <c r="R367" s="6"/>
      <c r="S367" s="6"/>
      <c r="T367" s="6"/>
      <c r="U367" s="6"/>
      <c r="V367" s="6"/>
      <c r="W367" s="6"/>
    </row>
    <row r="368" spans="2:23" s="5" customFormat="1" x14ac:dyDescent="0.3">
      <c r="B368" s="11"/>
      <c r="L368" s="6"/>
      <c r="M368" s="6"/>
      <c r="N368" s="6"/>
      <c r="O368" s="6"/>
      <c r="P368" s="6"/>
      <c r="Q368" s="6"/>
      <c r="R368" s="6"/>
      <c r="S368" s="6"/>
      <c r="T368" s="6"/>
      <c r="U368" s="6"/>
      <c r="V368" s="6"/>
      <c r="W368" s="6"/>
    </row>
    <row r="369" spans="2:23" s="5" customFormat="1" x14ac:dyDescent="0.3">
      <c r="B369" s="11"/>
      <c r="L369" s="6"/>
      <c r="M369" s="6"/>
      <c r="N369" s="6"/>
      <c r="O369" s="6"/>
      <c r="P369" s="6"/>
      <c r="Q369" s="6"/>
      <c r="R369" s="6"/>
      <c r="S369" s="6"/>
      <c r="T369" s="6"/>
      <c r="U369" s="6"/>
      <c r="V369" s="6"/>
      <c r="W369" s="6"/>
    </row>
    <row r="370" spans="2:23" s="5" customFormat="1" x14ac:dyDescent="0.3">
      <c r="B370" s="11"/>
      <c r="L370" s="6"/>
      <c r="M370" s="6"/>
      <c r="N370" s="6"/>
      <c r="O370" s="6"/>
      <c r="P370" s="6"/>
      <c r="Q370" s="6"/>
      <c r="R370" s="6"/>
      <c r="S370" s="6"/>
      <c r="T370" s="6"/>
      <c r="U370" s="6"/>
      <c r="V370" s="6"/>
      <c r="W370" s="6"/>
    </row>
    <row r="371" spans="2:23" s="5" customFormat="1" x14ac:dyDescent="0.3">
      <c r="B371" s="11"/>
      <c r="L371" s="6"/>
      <c r="M371" s="6"/>
      <c r="N371" s="6"/>
      <c r="O371" s="6"/>
      <c r="P371" s="6"/>
      <c r="Q371" s="6"/>
      <c r="R371" s="6"/>
      <c r="S371" s="6"/>
      <c r="T371" s="6"/>
      <c r="U371" s="6"/>
      <c r="V371" s="6"/>
      <c r="W371" s="6"/>
    </row>
    <row r="372" spans="2:23" s="5" customFormat="1" x14ac:dyDescent="0.3">
      <c r="B372" s="11"/>
      <c r="L372" s="6"/>
      <c r="M372" s="6"/>
      <c r="N372" s="6"/>
      <c r="O372" s="6"/>
      <c r="P372" s="6"/>
      <c r="Q372" s="6"/>
      <c r="R372" s="6"/>
      <c r="S372" s="6"/>
      <c r="T372" s="6"/>
      <c r="U372" s="6"/>
      <c r="V372" s="6"/>
      <c r="W372" s="6"/>
    </row>
    <row r="373" spans="2:23" s="5" customFormat="1" x14ac:dyDescent="0.3">
      <c r="B373" s="11"/>
      <c r="L373" s="6"/>
      <c r="M373" s="6"/>
      <c r="N373" s="6"/>
      <c r="O373" s="6"/>
      <c r="P373" s="6"/>
      <c r="Q373" s="6"/>
      <c r="R373" s="6"/>
      <c r="S373" s="6"/>
      <c r="T373" s="6"/>
      <c r="U373" s="6"/>
      <c r="V373" s="6"/>
      <c r="W373" s="6"/>
    </row>
    <row r="374" spans="2:23" s="5" customFormat="1" x14ac:dyDescent="0.3">
      <c r="B374" s="11"/>
      <c r="L374" s="6"/>
      <c r="M374" s="6"/>
      <c r="N374" s="6"/>
      <c r="O374" s="6"/>
      <c r="P374" s="6"/>
      <c r="Q374" s="6"/>
      <c r="R374" s="6"/>
      <c r="S374" s="6"/>
      <c r="T374" s="6"/>
      <c r="U374" s="6"/>
      <c r="V374" s="6"/>
      <c r="W374" s="6"/>
    </row>
    <row r="375" spans="2:23" s="5" customFormat="1" x14ac:dyDescent="0.3">
      <c r="B375" s="11"/>
      <c r="L375" s="6"/>
      <c r="M375" s="6"/>
      <c r="N375" s="6"/>
      <c r="O375" s="6"/>
      <c r="P375" s="6"/>
      <c r="Q375" s="6"/>
      <c r="R375" s="6"/>
      <c r="S375" s="6"/>
      <c r="T375" s="6"/>
      <c r="U375" s="6"/>
      <c r="V375" s="6"/>
      <c r="W375" s="6"/>
    </row>
    <row r="376" spans="2:23" s="5" customFormat="1" x14ac:dyDescent="0.3">
      <c r="B376" s="11"/>
      <c r="L376" s="6"/>
      <c r="M376" s="6"/>
      <c r="N376" s="6"/>
      <c r="O376" s="6"/>
      <c r="P376" s="6"/>
      <c r="Q376" s="6"/>
      <c r="R376" s="6"/>
      <c r="S376" s="6"/>
      <c r="T376" s="6"/>
      <c r="U376" s="6"/>
      <c r="V376" s="6"/>
      <c r="W376" s="6"/>
    </row>
    <row r="377" spans="2:23" s="5" customFormat="1" x14ac:dyDescent="0.3">
      <c r="B377" s="11"/>
      <c r="L377" s="6"/>
      <c r="M377" s="6"/>
      <c r="N377" s="6"/>
      <c r="O377" s="6"/>
      <c r="P377" s="6"/>
      <c r="Q377" s="6"/>
      <c r="R377" s="6"/>
      <c r="S377" s="6"/>
      <c r="T377" s="6"/>
      <c r="U377" s="6"/>
      <c r="V377" s="6"/>
      <c r="W377" s="6"/>
    </row>
    <row r="378" spans="2:23" s="5" customFormat="1" x14ac:dyDescent="0.3">
      <c r="B378" s="11"/>
      <c r="L378" s="6"/>
      <c r="M378" s="6"/>
      <c r="N378" s="6"/>
      <c r="O378" s="6"/>
      <c r="P378" s="6"/>
      <c r="Q378" s="6"/>
      <c r="R378" s="6"/>
      <c r="S378" s="6"/>
      <c r="T378" s="6"/>
      <c r="U378" s="6"/>
      <c r="V378" s="6"/>
      <c r="W378" s="6"/>
    </row>
    <row r="379" spans="2:23" s="5" customFormat="1" x14ac:dyDescent="0.3">
      <c r="B379" s="11"/>
      <c r="L379" s="6"/>
      <c r="M379" s="6"/>
      <c r="N379" s="6"/>
      <c r="O379" s="6"/>
      <c r="P379" s="6"/>
      <c r="Q379" s="6"/>
      <c r="R379" s="6"/>
      <c r="S379" s="6"/>
      <c r="T379" s="6"/>
      <c r="U379" s="6"/>
      <c r="V379" s="6"/>
      <c r="W379" s="6"/>
    </row>
    <row r="380" spans="2:23" s="5" customFormat="1" x14ac:dyDescent="0.3">
      <c r="B380" s="11"/>
      <c r="L380" s="6"/>
      <c r="M380" s="6"/>
      <c r="N380" s="6"/>
      <c r="O380" s="6"/>
      <c r="P380" s="6"/>
      <c r="Q380" s="6"/>
      <c r="R380" s="6"/>
      <c r="S380" s="6"/>
      <c r="T380" s="6"/>
      <c r="U380" s="6"/>
      <c r="V380" s="6"/>
      <c r="W380" s="6"/>
    </row>
    <row r="381" spans="2:23" s="5" customFormat="1" x14ac:dyDescent="0.3">
      <c r="B381" s="11"/>
      <c r="L381" s="6"/>
      <c r="M381" s="6"/>
      <c r="N381" s="6"/>
      <c r="O381" s="6"/>
      <c r="P381" s="6"/>
      <c r="Q381" s="6"/>
      <c r="R381" s="6"/>
      <c r="S381" s="6"/>
      <c r="T381" s="6"/>
      <c r="U381" s="6"/>
      <c r="V381" s="6"/>
      <c r="W381" s="6"/>
    </row>
    <row r="382" spans="2:23" s="5" customFormat="1" x14ac:dyDescent="0.3">
      <c r="B382" s="11"/>
      <c r="L382" s="6"/>
      <c r="M382" s="6"/>
      <c r="N382" s="6"/>
      <c r="O382" s="6"/>
      <c r="P382" s="6"/>
      <c r="Q382" s="6"/>
      <c r="R382" s="6"/>
      <c r="S382" s="6"/>
      <c r="T382" s="6"/>
      <c r="U382" s="6"/>
      <c r="V382" s="6"/>
      <c r="W382" s="6"/>
    </row>
    <row r="383" spans="2:23" s="5" customFormat="1" x14ac:dyDescent="0.3">
      <c r="B383" s="11"/>
      <c r="L383" s="6"/>
      <c r="M383" s="6"/>
      <c r="N383" s="6"/>
      <c r="O383" s="6"/>
      <c r="P383" s="6"/>
      <c r="Q383" s="6"/>
      <c r="R383" s="6"/>
      <c r="S383" s="6"/>
      <c r="T383" s="6"/>
      <c r="U383" s="6"/>
      <c r="V383" s="6"/>
      <c r="W383" s="6"/>
    </row>
    <row r="384" spans="2:23" s="5" customFormat="1" x14ac:dyDescent="0.3">
      <c r="B384" s="11"/>
      <c r="L384" s="6"/>
      <c r="M384" s="6"/>
      <c r="N384" s="6"/>
      <c r="O384" s="6"/>
      <c r="P384" s="6"/>
      <c r="Q384" s="6"/>
      <c r="R384" s="6"/>
      <c r="S384" s="6"/>
      <c r="T384" s="6"/>
      <c r="U384" s="6"/>
      <c r="V384" s="6"/>
      <c r="W384" s="6"/>
    </row>
    <row r="385" spans="2:23" s="5" customFormat="1" x14ac:dyDescent="0.3">
      <c r="B385" s="11"/>
      <c r="L385" s="6"/>
      <c r="M385" s="6"/>
      <c r="N385" s="6"/>
      <c r="O385" s="6"/>
      <c r="P385" s="6"/>
      <c r="Q385" s="6"/>
      <c r="R385" s="6"/>
      <c r="S385" s="6"/>
      <c r="T385" s="6"/>
      <c r="U385" s="6"/>
      <c r="V385" s="6"/>
      <c r="W385" s="6"/>
    </row>
    <row r="386" spans="2:23" s="5" customFormat="1" x14ac:dyDescent="0.3">
      <c r="B386" s="11"/>
      <c r="L386" s="6"/>
      <c r="M386" s="6"/>
      <c r="N386" s="6"/>
      <c r="O386" s="6"/>
      <c r="P386" s="6"/>
      <c r="Q386" s="6"/>
      <c r="R386" s="6"/>
      <c r="S386" s="6"/>
      <c r="T386" s="6"/>
      <c r="U386" s="6"/>
      <c r="V386" s="6"/>
      <c r="W386" s="6"/>
    </row>
    <row r="387" spans="2:23" s="5" customFormat="1" x14ac:dyDescent="0.3">
      <c r="B387" s="11"/>
      <c r="L387" s="6"/>
      <c r="M387" s="6"/>
      <c r="N387" s="6"/>
      <c r="O387" s="6"/>
      <c r="P387" s="6"/>
      <c r="Q387" s="6"/>
      <c r="R387" s="6"/>
      <c r="S387" s="6"/>
      <c r="T387" s="6"/>
      <c r="U387" s="6"/>
      <c r="V387" s="6"/>
      <c r="W387" s="6"/>
    </row>
    <row r="388" spans="2:23" s="5" customFormat="1" x14ac:dyDescent="0.3">
      <c r="B388" s="11"/>
      <c r="L388" s="6"/>
      <c r="M388" s="6"/>
      <c r="N388" s="6"/>
      <c r="O388" s="6"/>
      <c r="P388" s="6"/>
      <c r="Q388" s="6"/>
      <c r="R388" s="6"/>
      <c r="S388" s="6"/>
      <c r="T388" s="6"/>
      <c r="U388" s="6"/>
      <c r="V388" s="6"/>
      <c r="W388" s="6"/>
    </row>
    <row r="389" spans="2:23" s="5" customFormat="1" x14ac:dyDescent="0.3">
      <c r="B389" s="11"/>
      <c r="L389" s="6"/>
      <c r="M389" s="6"/>
      <c r="N389" s="6"/>
      <c r="O389" s="6"/>
      <c r="P389" s="6"/>
      <c r="Q389" s="6"/>
      <c r="R389" s="6"/>
      <c r="S389" s="6"/>
      <c r="T389" s="6"/>
      <c r="U389" s="6"/>
      <c r="V389" s="6"/>
      <c r="W389" s="6"/>
    </row>
    <row r="390" spans="2:23" s="5" customFormat="1" x14ac:dyDescent="0.3">
      <c r="B390" s="11"/>
      <c r="L390" s="6"/>
      <c r="M390" s="6"/>
      <c r="N390" s="6"/>
      <c r="O390" s="6"/>
      <c r="P390" s="6"/>
      <c r="Q390" s="6"/>
      <c r="R390" s="6"/>
      <c r="S390" s="6"/>
      <c r="T390" s="6"/>
      <c r="U390" s="6"/>
      <c r="V390" s="6"/>
      <c r="W390" s="6"/>
    </row>
    <row r="391" spans="2:23" s="5" customFormat="1" x14ac:dyDescent="0.3">
      <c r="B391" s="11"/>
      <c r="L391" s="6"/>
      <c r="M391" s="6"/>
      <c r="N391" s="6"/>
      <c r="O391" s="6"/>
      <c r="P391" s="6"/>
      <c r="Q391" s="6"/>
      <c r="R391" s="6"/>
      <c r="S391" s="6"/>
      <c r="T391" s="6"/>
      <c r="U391" s="6"/>
      <c r="V391" s="6"/>
      <c r="W391" s="6"/>
    </row>
    <row r="392" spans="2:23" s="5" customFormat="1" x14ac:dyDescent="0.3">
      <c r="B392" s="11"/>
      <c r="L392" s="6"/>
      <c r="M392" s="6"/>
      <c r="N392" s="6"/>
      <c r="O392" s="6"/>
      <c r="P392" s="6"/>
      <c r="Q392" s="6"/>
      <c r="R392" s="6"/>
      <c r="S392" s="6"/>
      <c r="T392" s="6"/>
      <c r="U392" s="6"/>
      <c r="V392" s="6"/>
      <c r="W392" s="6"/>
    </row>
    <row r="393" spans="2:23" s="5" customFormat="1" x14ac:dyDescent="0.3">
      <c r="B393" s="11"/>
      <c r="L393" s="6"/>
      <c r="M393" s="6"/>
      <c r="N393" s="6"/>
      <c r="O393" s="6"/>
      <c r="P393" s="6"/>
      <c r="Q393" s="6"/>
      <c r="R393" s="6"/>
      <c r="S393" s="6"/>
      <c r="T393" s="6"/>
      <c r="U393" s="6"/>
      <c r="V393" s="6"/>
      <c r="W393" s="6"/>
    </row>
    <row r="394" spans="2:23" s="5" customFormat="1" x14ac:dyDescent="0.3">
      <c r="B394" s="11"/>
      <c r="L394" s="6"/>
      <c r="M394" s="6"/>
      <c r="N394" s="6"/>
      <c r="O394" s="6"/>
      <c r="P394" s="6"/>
      <c r="Q394" s="6"/>
      <c r="R394" s="6"/>
      <c r="S394" s="6"/>
      <c r="T394" s="6"/>
      <c r="U394" s="6"/>
      <c r="V394" s="6"/>
      <c r="W394" s="6"/>
    </row>
    <row r="395" spans="2:23" s="5" customFormat="1" x14ac:dyDescent="0.3">
      <c r="B395" s="11"/>
      <c r="L395" s="6"/>
      <c r="M395" s="6"/>
      <c r="N395" s="6"/>
      <c r="O395" s="6"/>
      <c r="P395" s="6"/>
      <c r="Q395" s="6"/>
      <c r="R395" s="6"/>
      <c r="S395" s="6"/>
      <c r="T395" s="6"/>
      <c r="U395" s="6"/>
      <c r="V395" s="6"/>
      <c r="W395" s="6"/>
    </row>
    <row r="396" spans="2:23" s="5" customFormat="1" x14ac:dyDescent="0.3">
      <c r="B396" s="11"/>
      <c r="L396" s="6"/>
      <c r="M396" s="6"/>
      <c r="N396" s="6"/>
      <c r="O396" s="6"/>
      <c r="P396" s="6"/>
      <c r="Q396" s="6"/>
      <c r="R396" s="6"/>
      <c r="S396" s="6"/>
      <c r="T396" s="6"/>
      <c r="U396" s="6"/>
      <c r="V396" s="6"/>
      <c r="W396" s="6"/>
    </row>
    <row r="397" spans="2:23" s="5" customFormat="1" x14ac:dyDescent="0.3">
      <c r="B397" s="11"/>
      <c r="L397" s="6"/>
      <c r="M397" s="6"/>
      <c r="N397" s="6"/>
      <c r="O397" s="6"/>
      <c r="P397" s="6"/>
      <c r="Q397" s="6"/>
      <c r="R397" s="6"/>
      <c r="S397" s="6"/>
      <c r="T397" s="6"/>
      <c r="U397" s="6"/>
      <c r="V397" s="6"/>
      <c r="W397" s="6"/>
    </row>
    <row r="398" spans="2:23" s="5" customFormat="1" x14ac:dyDescent="0.3">
      <c r="B398" s="11"/>
      <c r="L398" s="6"/>
      <c r="M398" s="6"/>
      <c r="N398" s="6"/>
      <c r="O398" s="6"/>
      <c r="P398" s="6"/>
      <c r="Q398" s="6"/>
      <c r="R398" s="6"/>
      <c r="S398" s="6"/>
      <c r="T398" s="6"/>
      <c r="U398" s="6"/>
      <c r="V398" s="6"/>
      <c r="W398" s="6"/>
    </row>
    <row r="399" spans="2:23" s="5" customFormat="1" x14ac:dyDescent="0.3">
      <c r="B399" s="11"/>
      <c r="L399" s="6"/>
      <c r="M399" s="6"/>
      <c r="N399" s="6"/>
      <c r="O399" s="6"/>
      <c r="P399" s="6"/>
      <c r="Q399" s="6"/>
      <c r="R399" s="6"/>
      <c r="S399" s="6"/>
      <c r="T399" s="6"/>
      <c r="U399" s="6"/>
      <c r="V399" s="6"/>
      <c r="W399" s="6"/>
    </row>
    <row r="400" spans="2:23" s="5" customFormat="1" x14ac:dyDescent="0.3">
      <c r="B400" s="11"/>
      <c r="L400" s="6"/>
      <c r="M400" s="6"/>
      <c r="N400" s="6"/>
      <c r="O400" s="6"/>
      <c r="P400" s="6"/>
      <c r="Q400" s="6"/>
      <c r="R400" s="6"/>
      <c r="S400" s="6"/>
      <c r="T400" s="6"/>
      <c r="U400" s="6"/>
      <c r="V400" s="6"/>
      <c r="W400" s="6"/>
    </row>
    <row r="401" spans="2:23" s="5" customFormat="1" x14ac:dyDescent="0.3">
      <c r="B401" s="11"/>
      <c r="L401" s="6"/>
      <c r="M401" s="6"/>
      <c r="N401" s="6"/>
      <c r="O401" s="6"/>
      <c r="P401" s="6"/>
      <c r="Q401" s="6"/>
      <c r="R401" s="6"/>
      <c r="S401" s="6"/>
      <c r="T401" s="6"/>
      <c r="U401" s="6"/>
      <c r="V401" s="6"/>
      <c r="W401" s="6"/>
    </row>
    <row r="402" spans="2:23" s="5" customFormat="1" x14ac:dyDescent="0.3">
      <c r="B402" s="11"/>
      <c r="L402" s="6"/>
      <c r="M402" s="6"/>
      <c r="N402" s="6"/>
      <c r="O402" s="6"/>
      <c r="P402" s="6"/>
      <c r="Q402" s="6"/>
      <c r="R402" s="6"/>
      <c r="S402" s="6"/>
      <c r="T402" s="6"/>
      <c r="U402" s="6"/>
      <c r="V402" s="6"/>
      <c r="W402" s="6"/>
    </row>
    <row r="403" spans="2:23" s="5" customFormat="1" x14ac:dyDescent="0.3">
      <c r="B403" s="11"/>
      <c r="L403" s="6"/>
      <c r="M403" s="6"/>
      <c r="N403" s="6"/>
      <c r="O403" s="6"/>
      <c r="P403" s="6"/>
      <c r="Q403" s="6"/>
      <c r="R403" s="6"/>
      <c r="S403" s="6"/>
      <c r="T403" s="6"/>
      <c r="U403" s="6"/>
      <c r="V403" s="6"/>
      <c r="W403" s="6"/>
    </row>
    <row r="404" spans="2:23" s="5" customFormat="1" x14ac:dyDescent="0.3">
      <c r="B404" s="11"/>
      <c r="L404" s="6"/>
      <c r="M404" s="6"/>
      <c r="N404" s="6"/>
      <c r="O404" s="6"/>
      <c r="P404" s="6"/>
      <c r="Q404" s="6"/>
      <c r="R404" s="6"/>
      <c r="S404" s="6"/>
      <c r="T404" s="6"/>
      <c r="U404" s="6"/>
      <c r="V404" s="6"/>
      <c r="W404" s="6"/>
    </row>
    <row r="405" spans="2:23" s="5" customFormat="1" x14ac:dyDescent="0.3">
      <c r="B405" s="11"/>
      <c r="L405" s="6"/>
      <c r="M405" s="6"/>
      <c r="N405" s="6"/>
      <c r="O405" s="6"/>
      <c r="P405" s="6"/>
      <c r="Q405" s="6"/>
      <c r="R405" s="6"/>
      <c r="S405" s="6"/>
      <c r="T405" s="6"/>
      <c r="U405" s="6"/>
      <c r="V405" s="6"/>
      <c r="W405" s="6"/>
    </row>
    <row r="406" spans="2:23" s="5" customFormat="1" x14ac:dyDescent="0.3">
      <c r="B406" s="11"/>
      <c r="L406" s="6"/>
      <c r="M406" s="6"/>
      <c r="N406" s="6"/>
      <c r="O406" s="6"/>
      <c r="P406" s="6"/>
      <c r="Q406" s="6"/>
      <c r="R406" s="6"/>
      <c r="S406" s="6"/>
      <c r="T406" s="6"/>
      <c r="U406" s="6"/>
      <c r="V406" s="6"/>
      <c r="W406" s="6"/>
    </row>
    <row r="407" spans="2:23" s="5" customFormat="1" x14ac:dyDescent="0.3">
      <c r="B407" s="11"/>
      <c r="L407" s="6"/>
      <c r="M407" s="6"/>
      <c r="N407" s="6"/>
      <c r="O407" s="6"/>
      <c r="P407" s="6"/>
      <c r="Q407" s="6"/>
      <c r="R407" s="6"/>
      <c r="S407" s="6"/>
      <c r="T407" s="6"/>
      <c r="U407" s="6"/>
      <c r="V407" s="6"/>
      <c r="W407" s="6"/>
    </row>
    <row r="408" spans="2:23" s="5" customFormat="1" x14ac:dyDescent="0.3">
      <c r="B408" s="11"/>
      <c r="L408" s="6"/>
      <c r="M408" s="6"/>
      <c r="N408" s="6"/>
      <c r="O408" s="6"/>
      <c r="P408" s="6"/>
      <c r="Q408" s="6"/>
      <c r="R408" s="6"/>
      <c r="S408" s="6"/>
      <c r="T408" s="6"/>
      <c r="U408" s="6"/>
      <c r="V408" s="6"/>
      <c r="W408" s="6"/>
    </row>
    <row r="409" spans="2:23" s="5" customFormat="1" x14ac:dyDescent="0.3">
      <c r="B409" s="11"/>
      <c r="L409" s="6"/>
      <c r="M409" s="6"/>
      <c r="N409" s="6"/>
      <c r="O409" s="6"/>
      <c r="P409" s="6"/>
      <c r="Q409" s="6"/>
      <c r="R409" s="6"/>
      <c r="S409" s="6"/>
      <c r="T409" s="6"/>
      <c r="U409" s="6"/>
      <c r="V409" s="6"/>
      <c r="W409" s="6"/>
    </row>
    <row r="410" spans="2:23" s="5" customFormat="1" x14ac:dyDescent="0.3">
      <c r="B410" s="11"/>
      <c r="L410" s="6"/>
      <c r="M410" s="6"/>
      <c r="N410" s="6"/>
      <c r="O410" s="6"/>
      <c r="P410" s="6"/>
      <c r="Q410" s="6"/>
      <c r="R410" s="6"/>
      <c r="S410" s="6"/>
      <c r="T410" s="6"/>
      <c r="U410" s="6"/>
      <c r="V410" s="6"/>
      <c r="W410" s="6"/>
    </row>
    <row r="411" spans="2:23" s="5" customFormat="1" x14ac:dyDescent="0.3">
      <c r="B411" s="11"/>
      <c r="L411" s="6"/>
      <c r="M411" s="6"/>
      <c r="N411" s="6"/>
      <c r="O411" s="6"/>
      <c r="P411" s="6"/>
      <c r="Q411" s="6"/>
      <c r="R411" s="6"/>
      <c r="S411" s="6"/>
      <c r="T411" s="6"/>
      <c r="U411" s="6"/>
      <c r="V411" s="6"/>
      <c r="W411" s="6"/>
    </row>
    <row r="412" spans="2:23" s="5" customFormat="1" x14ac:dyDescent="0.3">
      <c r="B412" s="11"/>
      <c r="L412" s="6"/>
      <c r="M412" s="6"/>
      <c r="N412" s="6"/>
      <c r="O412" s="6"/>
      <c r="P412" s="6"/>
      <c r="Q412" s="6"/>
      <c r="R412" s="6"/>
      <c r="S412" s="6"/>
      <c r="T412" s="6"/>
      <c r="U412" s="6"/>
      <c r="V412" s="6"/>
      <c r="W412" s="6"/>
    </row>
    <row r="413" spans="2:23" s="5" customFormat="1" x14ac:dyDescent="0.3">
      <c r="B413" s="11"/>
      <c r="L413" s="6"/>
      <c r="M413" s="6"/>
      <c r="N413" s="6"/>
      <c r="O413" s="6"/>
      <c r="P413" s="6"/>
      <c r="Q413" s="6"/>
      <c r="R413" s="6"/>
      <c r="S413" s="6"/>
      <c r="T413" s="6"/>
      <c r="U413" s="6"/>
      <c r="V413" s="6"/>
      <c r="W413" s="6"/>
    </row>
    <row r="414" spans="2:23" s="5" customFormat="1" x14ac:dyDescent="0.3">
      <c r="B414" s="11"/>
      <c r="L414" s="6"/>
      <c r="M414" s="6"/>
      <c r="N414" s="6"/>
      <c r="O414" s="6"/>
      <c r="P414" s="6"/>
      <c r="Q414" s="6"/>
      <c r="R414" s="6"/>
      <c r="S414" s="6"/>
      <c r="T414" s="6"/>
      <c r="U414" s="6"/>
      <c r="V414" s="6"/>
      <c r="W414" s="6"/>
    </row>
    <row r="415" spans="2:23" s="5" customFormat="1" x14ac:dyDescent="0.3">
      <c r="B415" s="11"/>
      <c r="L415" s="6"/>
      <c r="M415" s="6"/>
      <c r="N415" s="6"/>
      <c r="O415" s="6"/>
      <c r="P415" s="6"/>
      <c r="Q415" s="6"/>
      <c r="R415" s="6"/>
      <c r="S415" s="6"/>
      <c r="T415" s="6"/>
      <c r="U415" s="6"/>
      <c r="V415" s="6"/>
      <c r="W415" s="6"/>
    </row>
    <row r="416" spans="2:23" s="5" customFormat="1" x14ac:dyDescent="0.3">
      <c r="B416" s="11"/>
      <c r="L416" s="6"/>
      <c r="M416" s="6"/>
      <c r="N416" s="6"/>
      <c r="O416" s="6"/>
      <c r="P416" s="6"/>
      <c r="Q416" s="6"/>
      <c r="R416" s="6"/>
      <c r="S416" s="6"/>
      <c r="T416" s="6"/>
      <c r="U416" s="6"/>
      <c r="V416" s="6"/>
      <c r="W416" s="6"/>
    </row>
    <row r="417" spans="2:23" s="5" customFormat="1" x14ac:dyDescent="0.3">
      <c r="B417" s="11"/>
      <c r="L417" s="6"/>
      <c r="M417" s="6"/>
      <c r="N417" s="6"/>
      <c r="O417" s="6"/>
      <c r="P417" s="6"/>
      <c r="Q417" s="6"/>
      <c r="R417" s="6"/>
      <c r="S417" s="6"/>
      <c r="T417" s="6"/>
      <c r="U417" s="6"/>
      <c r="V417" s="6"/>
      <c r="W417" s="6"/>
    </row>
    <row r="418" spans="2:23" s="5" customFormat="1" x14ac:dyDescent="0.3">
      <c r="B418" s="11"/>
      <c r="L418" s="6"/>
      <c r="M418" s="6"/>
      <c r="N418" s="6"/>
      <c r="O418" s="6"/>
      <c r="P418" s="6"/>
      <c r="Q418" s="6"/>
      <c r="R418" s="6"/>
      <c r="S418" s="6"/>
      <c r="T418" s="6"/>
      <c r="U418" s="6"/>
      <c r="V418" s="6"/>
      <c r="W418" s="6"/>
    </row>
    <row r="419" spans="2:23" s="5" customFormat="1" x14ac:dyDescent="0.3">
      <c r="B419" s="11"/>
      <c r="L419" s="6"/>
      <c r="M419" s="6"/>
      <c r="N419" s="6"/>
      <c r="O419" s="6"/>
      <c r="P419" s="6"/>
      <c r="Q419" s="6"/>
      <c r="R419" s="6"/>
      <c r="S419" s="6"/>
      <c r="T419" s="6"/>
      <c r="U419" s="6"/>
      <c r="V419" s="6"/>
      <c r="W419" s="6"/>
    </row>
    <row r="420" spans="2:23" s="5" customFormat="1" x14ac:dyDescent="0.3">
      <c r="B420" s="11"/>
      <c r="L420" s="6"/>
      <c r="M420" s="6"/>
      <c r="N420" s="6"/>
      <c r="O420" s="6"/>
      <c r="P420" s="6"/>
      <c r="Q420" s="6"/>
      <c r="R420" s="6"/>
      <c r="S420" s="6"/>
      <c r="T420" s="6"/>
      <c r="U420" s="6"/>
      <c r="V420" s="6"/>
      <c r="W420" s="6"/>
    </row>
    <row r="421" spans="2:23" s="5" customFormat="1" x14ac:dyDescent="0.3">
      <c r="B421" s="11"/>
      <c r="L421" s="6"/>
      <c r="M421" s="6"/>
      <c r="N421" s="6"/>
      <c r="O421" s="6"/>
      <c r="P421" s="6"/>
      <c r="Q421" s="6"/>
      <c r="R421" s="6"/>
      <c r="S421" s="6"/>
      <c r="T421" s="6"/>
      <c r="U421" s="6"/>
      <c r="V421" s="6"/>
      <c r="W421" s="6"/>
    </row>
    <row r="422" spans="2:23" s="5" customFormat="1" x14ac:dyDescent="0.3">
      <c r="B422" s="11"/>
      <c r="L422" s="6"/>
      <c r="M422" s="6"/>
      <c r="N422" s="6"/>
      <c r="O422" s="6"/>
      <c r="P422" s="6"/>
      <c r="Q422" s="6"/>
      <c r="R422" s="6"/>
      <c r="S422" s="6"/>
      <c r="T422" s="6"/>
      <c r="U422" s="6"/>
      <c r="V422" s="6"/>
      <c r="W422" s="6"/>
    </row>
    <row r="423" spans="2:23" s="5" customFormat="1" x14ac:dyDescent="0.3">
      <c r="B423" s="11"/>
      <c r="L423" s="6"/>
      <c r="M423" s="6"/>
      <c r="N423" s="6"/>
      <c r="O423" s="6"/>
      <c r="P423" s="6"/>
      <c r="Q423" s="6"/>
      <c r="R423" s="6"/>
      <c r="S423" s="6"/>
      <c r="T423" s="6"/>
      <c r="U423" s="6"/>
      <c r="V423" s="6"/>
      <c r="W423" s="6"/>
    </row>
    <row r="424" spans="2:23" s="5" customFormat="1" x14ac:dyDescent="0.3">
      <c r="B424" s="11"/>
      <c r="L424" s="6"/>
      <c r="M424" s="6"/>
      <c r="N424" s="6"/>
      <c r="O424" s="6"/>
      <c r="P424" s="6"/>
      <c r="Q424" s="6"/>
      <c r="R424" s="6"/>
      <c r="S424" s="6"/>
      <c r="T424" s="6"/>
      <c r="U424" s="6"/>
      <c r="V424" s="6"/>
      <c r="W424" s="6"/>
    </row>
    <row r="425" spans="2:23" s="5" customFormat="1" x14ac:dyDescent="0.3">
      <c r="B425" s="11"/>
      <c r="L425" s="6"/>
      <c r="M425" s="6"/>
      <c r="N425" s="6"/>
      <c r="O425" s="6"/>
      <c r="P425" s="6"/>
      <c r="Q425" s="6"/>
      <c r="R425" s="6"/>
      <c r="S425" s="6"/>
      <c r="T425" s="6"/>
      <c r="U425" s="6"/>
      <c r="V425" s="6"/>
      <c r="W425" s="6"/>
    </row>
    <row r="426" spans="2:23" s="5" customFormat="1" x14ac:dyDescent="0.3">
      <c r="B426" s="11"/>
      <c r="L426" s="6"/>
      <c r="M426" s="6"/>
      <c r="N426" s="6"/>
      <c r="O426" s="6"/>
      <c r="P426" s="6"/>
      <c r="Q426" s="6"/>
      <c r="R426" s="6"/>
      <c r="S426" s="6"/>
      <c r="T426" s="6"/>
      <c r="U426" s="6"/>
      <c r="V426" s="6"/>
      <c r="W426" s="6"/>
    </row>
    <row r="427" spans="2:23" s="5" customFormat="1" x14ac:dyDescent="0.3">
      <c r="B427" s="11"/>
      <c r="L427" s="6"/>
      <c r="M427" s="6"/>
      <c r="N427" s="6"/>
      <c r="O427" s="6"/>
      <c r="P427" s="6"/>
      <c r="Q427" s="6"/>
      <c r="R427" s="6"/>
      <c r="S427" s="6"/>
      <c r="T427" s="6"/>
      <c r="U427" s="6"/>
      <c r="V427" s="6"/>
      <c r="W427" s="6"/>
    </row>
    <row r="428" spans="2:23" s="5" customFormat="1" x14ac:dyDescent="0.3">
      <c r="B428" s="11"/>
      <c r="L428" s="6"/>
      <c r="M428" s="6"/>
      <c r="N428" s="6"/>
      <c r="O428" s="6"/>
      <c r="P428" s="6"/>
      <c r="Q428" s="6"/>
      <c r="R428" s="6"/>
      <c r="S428" s="6"/>
      <c r="T428" s="6"/>
      <c r="U428" s="6"/>
      <c r="V428" s="6"/>
      <c r="W428" s="6"/>
    </row>
    <row r="429" spans="2:23" s="5" customFormat="1" x14ac:dyDescent="0.3">
      <c r="B429" s="11"/>
      <c r="L429" s="6"/>
      <c r="M429" s="6"/>
      <c r="N429" s="6"/>
      <c r="O429" s="6"/>
      <c r="P429" s="6"/>
      <c r="Q429" s="6"/>
      <c r="R429" s="6"/>
      <c r="S429" s="6"/>
      <c r="T429" s="6"/>
      <c r="U429" s="6"/>
      <c r="V429" s="6"/>
      <c r="W429" s="6"/>
    </row>
    <row r="430" spans="2:23" s="5" customFormat="1" x14ac:dyDescent="0.3">
      <c r="B430" s="11"/>
      <c r="L430" s="6"/>
      <c r="M430" s="6"/>
      <c r="N430" s="6"/>
      <c r="O430" s="6"/>
      <c r="P430" s="6"/>
      <c r="Q430" s="6"/>
      <c r="R430" s="6"/>
      <c r="S430" s="6"/>
      <c r="T430" s="6"/>
      <c r="U430" s="6"/>
      <c r="V430" s="6"/>
      <c r="W430" s="6"/>
    </row>
    <row r="431" spans="2:23" s="5" customFormat="1" x14ac:dyDescent="0.3">
      <c r="B431" s="11"/>
      <c r="L431" s="6"/>
      <c r="M431" s="6"/>
      <c r="N431" s="6"/>
      <c r="O431" s="6"/>
      <c r="P431" s="6"/>
      <c r="Q431" s="6"/>
      <c r="R431" s="6"/>
      <c r="S431" s="6"/>
      <c r="T431" s="6"/>
      <c r="U431" s="6"/>
      <c r="V431" s="6"/>
      <c r="W431" s="6"/>
    </row>
    <row r="432" spans="2:23" s="5" customFormat="1" x14ac:dyDescent="0.3">
      <c r="B432" s="11"/>
      <c r="L432" s="6"/>
      <c r="M432" s="6"/>
      <c r="N432" s="6"/>
      <c r="O432" s="6"/>
      <c r="P432" s="6"/>
      <c r="Q432" s="6"/>
      <c r="R432" s="6"/>
      <c r="S432" s="6"/>
      <c r="T432" s="6"/>
      <c r="U432" s="6"/>
      <c r="V432" s="6"/>
      <c r="W432" s="6"/>
    </row>
    <row r="433" spans="2:23" s="5" customFormat="1" x14ac:dyDescent="0.3">
      <c r="B433" s="11"/>
      <c r="L433" s="6"/>
      <c r="M433" s="6"/>
      <c r="N433" s="6"/>
      <c r="O433" s="6"/>
      <c r="P433" s="6"/>
      <c r="Q433" s="6"/>
      <c r="R433" s="6"/>
      <c r="S433" s="6"/>
      <c r="T433" s="6"/>
      <c r="U433" s="6"/>
      <c r="V433" s="6"/>
      <c r="W433" s="6"/>
    </row>
    <row r="434" spans="2:23" s="5" customFormat="1" x14ac:dyDescent="0.3">
      <c r="B434" s="11"/>
      <c r="L434" s="6"/>
      <c r="M434" s="6"/>
      <c r="N434" s="6"/>
      <c r="O434" s="6"/>
      <c r="P434" s="6"/>
      <c r="Q434" s="6"/>
      <c r="R434" s="6"/>
      <c r="S434" s="6"/>
      <c r="T434" s="6"/>
      <c r="U434" s="6"/>
      <c r="V434" s="6"/>
      <c r="W434" s="6"/>
    </row>
    <row r="435" spans="2:23" s="5" customFormat="1" x14ac:dyDescent="0.3">
      <c r="B435" s="11"/>
      <c r="L435" s="6"/>
      <c r="M435" s="6"/>
      <c r="N435" s="6"/>
      <c r="O435" s="6"/>
      <c r="P435" s="6"/>
      <c r="Q435" s="6"/>
      <c r="R435" s="6"/>
      <c r="S435" s="6"/>
      <c r="T435" s="6"/>
      <c r="U435" s="6"/>
      <c r="V435" s="6"/>
      <c r="W435" s="6"/>
    </row>
    <row r="436" spans="2:23" s="5" customFormat="1" x14ac:dyDescent="0.3">
      <c r="B436" s="11"/>
      <c r="L436" s="6"/>
      <c r="M436" s="6"/>
      <c r="N436" s="6"/>
      <c r="O436" s="6"/>
      <c r="P436" s="6"/>
      <c r="Q436" s="6"/>
      <c r="R436" s="6"/>
      <c r="S436" s="6"/>
      <c r="T436" s="6"/>
      <c r="U436" s="6"/>
      <c r="V436" s="6"/>
      <c r="W436" s="6"/>
    </row>
    <row r="437" spans="2:23" s="5" customFormat="1" x14ac:dyDescent="0.3">
      <c r="B437" s="11"/>
      <c r="L437" s="6"/>
      <c r="M437" s="6"/>
      <c r="N437" s="6"/>
      <c r="O437" s="6"/>
      <c r="P437" s="6"/>
      <c r="Q437" s="6"/>
      <c r="R437" s="6"/>
      <c r="S437" s="6"/>
      <c r="T437" s="6"/>
      <c r="U437" s="6"/>
      <c r="V437" s="6"/>
      <c r="W437" s="6"/>
    </row>
    <row r="438" spans="2:23" s="5" customFormat="1" x14ac:dyDescent="0.3">
      <c r="B438" s="11"/>
      <c r="L438" s="6"/>
      <c r="M438" s="6"/>
      <c r="N438" s="6"/>
      <c r="O438" s="6"/>
      <c r="P438" s="6"/>
      <c r="Q438" s="6"/>
      <c r="R438" s="6"/>
      <c r="S438" s="6"/>
      <c r="T438" s="6"/>
      <c r="U438" s="6"/>
      <c r="V438" s="6"/>
      <c r="W438" s="6"/>
    </row>
    <row r="439" spans="2:23" s="5" customFormat="1" x14ac:dyDescent="0.3">
      <c r="B439" s="11"/>
      <c r="L439" s="6"/>
      <c r="M439" s="6"/>
      <c r="N439" s="6"/>
      <c r="O439" s="6"/>
      <c r="P439" s="6"/>
      <c r="Q439" s="6"/>
      <c r="R439" s="6"/>
      <c r="S439" s="6"/>
      <c r="T439" s="6"/>
      <c r="U439" s="6"/>
      <c r="V439" s="6"/>
      <c r="W439" s="6"/>
    </row>
    <row r="440" spans="2:23" s="5" customFormat="1" x14ac:dyDescent="0.3">
      <c r="B440" s="11"/>
      <c r="L440" s="6"/>
      <c r="M440" s="6"/>
      <c r="N440" s="6"/>
      <c r="O440" s="6"/>
      <c r="P440" s="6"/>
      <c r="Q440" s="6"/>
      <c r="R440" s="6"/>
      <c r="S440" s="6"/>
      <c r="T440" s="6"/>
      <c r="U440" s="6"/>
      <c r="V440" s="6"/>
      <c r="W440" s="6"/>
    </row>
    <row r="441" spans="2:23" s="5" customFormat="1" x14ac:dyDescent="0.3">
      <c r="B441" s="11"/>
      <c r="L441" s="6"/>
      <c r="M441" s="6"/>
      <c r="N441" s="6"/>
      <c r="O441" s="6"/>
      <c r="P441" s="6"/>
      <c r="Q441" s="6"/>
      <c r="R441" s="6"/>
      <c r="S441" s="6"/>
      <c r="T441" s="6"/>
      <c r="U441" s="6"/>
      <c r="V441" s="6"/>
      <c r="W441" s="6"/>
    </row>
    <row r="442" spans="2:23" s="5" customFormat="1" x14ac:dyDescent="0.3">
      <c r="B442" s="11"/>
      <c r="L442" s="6"/>
      <c r="M442" s="6"/>
      <c r="N442" s="6"/>
      <c r="O442" s="6"/>
      <c r="P442" s="6"/>
      <c r="Q442" s="6"/>
      <c r="R442" s="6"/>
      <c r="S442" s="6"/>
      <c r="T442" s="6"/>
      <c r="U442" s="6"/>
      <c r="V442" s="6"/>
      <c r="W442" s="6"/>
    </row>
    <row r="443" spans="2:23" s="5" customFormat="1" x14ac:dyDescent="0.3">
      <c r="B443" s="11"/>
      <c r="L443" s="6"/>
      <c r="M443" s="6"/>
      <c r="N443" s="6"/>
      <c r="O443" s="6"/>
      <c r="P443" s="6"/>
      <c r="Q443" s="6"/>
      <c r="R443" s="6"/>
      <c r="S443" s="6"/>
      <c r="T443" s="6"/>
      <c r="U443" s="6"/>
      <c r="V443" s="6"/>
      <c r="W443" s="6"/>
    </row>
    <row r="444" spans="2:23" s="5" customFormat="1" x14ac:dyDescent="0.3">
      <c r="B444" s="11"/>
      <c r="L444" s="6"/>
      <c r="M444" s="6"/>
      <c r="N444" s="6"/>
      <c r="O444" s="6"/>
      <c r="P444" s="6"/>
      <c r="Q444" s="6"/>
      <c r="R444" s="6"/>
      <c r="S444" s="6"/>
      <c r="T444" s="6"/>
      <c r="U444" s="6"/>
      <c r="V444" s="6"/>
      <c r="W444" s="6"/>
    </row>
    <row r="445" spans="2:23" s="5" customFormat="1" x14ac:dyDescent="0.3">
      <c r="B445" s="11"/>
      <c r="L445" s="6"/>
      <c r="M445" s="6"/>
      <c r="N445" s="6"/>
      <c r="O445" s="6"/>
      <c r="P445" s="6"/>
      <c r="Q445" s="6"/>
      <c r="R445" s="6"/>
      <c r="S445" s="6"/>
      <c r="T445" s="6"/>
      <c r="U445" s="6"/>
      <c r="V445" s="6"/>
      <c r="W445" s="6"/>
    </row>
    <row r="446" spans="2:23" s="5" customFormat="1" x14ac:dyDescent="0.3">
      <c r="B446" s="11"/>
      <c r="L446" s="6"/>
      <c r="M446" s="6"/>
      <c r="N446" s="6"/>
      <c r="O446" s="6"/>
      <c r="P446" s="6"/>
      <c r="Q446" s="6"/>
      <c r="R446" s="6"/>
      <c r="S446" s="6"/>
      <c r="T446" s="6"/>
      <c r="U446" s="6"/>
      <c r="V446" s="6"/>
      <c r="W446" s="6"/>
    </row>
    <row r="447" spans="2:23" s="5" customFormat="1" x14ac:dyDescent="0.3">
      <c r="B447" s="11"/>
      <c r="L447" s="6"/>
      <c r="M447" s="6"/>
      <c r="N447" s="6"/>
      <c r="O447" s="6"/>
      <c r="P447" s="6"/>
      <c r="Q447" s="6"/>
      <c r="R447" s="6"/>
      <c r="S447" s="6"/>
      <c r="T447" s="6"/>
      <c r="U447" s="6"/>
      <c r="V447" s="6"/>
      <c r="W447" s="6"/>
    </row>
    <row r="448" spans="2:23" s="5" customFormat="1" x14ac:dyDescent="0.3">
      <c r="B448" s="11"/>
      <c r="L448" s="6"/>
      <c r="M448" s="6"/>
      <c r="N448" s="6"/>
      <c r="O448" s="6"/>
      <c r="P448" s="6"/>
      <c r="Q448" s="6"/>
      <c r="R448" s="6"/>
      <c r="S448" s="6"/>
      <c r="T448" s="6"/>
      <c r="U448" s="6"/>
      <c r="V448" s="6"/>
      <c r="W448" s="6"/>
    </row>
    <row r="449" spans="2:23" s="5" customFormat="1" x14ac:dyDescent="0.3">
      <c r="B449" s="11"/>
      <c r="L449" s="6"/>
      <c r="M449" s="6"/>
      <c r="N449" s="6"/>
      <c r="O449" s="6"/>
      <c r="P449" s="6"/>
      <c r="Q449" s="6"/>
      <c r="R449" s="6"/>
      <c r="S449" s="6"/>
      <c r="T449" s="6"/>
      <c r="U449" s="6"/>
      <c r="V449" s="6"/>
      <c r="W449" s="6"/>
    </row>
    <row r="450" spans="2:23" s="5" customFormat="1" x14ac:dyDescent="0.3">
      <c r="B450" s="11"/>
      <c r="L450" s="6"/>
      <c r="M450" s="6"/>
      <c r="N450" s="6"/>
      <c r="O450" s="6"/>
      <c r="P450" s="6"/>
      <c r="Q450" s="6"/>
      <c r="R450" s="6"/>
      <c r="S450" s="6"/>
      <c r="T450" s="6"/>
      <c r="U450" s="6"/>
      <c r="V450" s="6"/>
      <c r="W450" s="6"/>
    </row>
    <row r="451" spans="2:23" s="5" customFormat="1" x14ac:dyDescent="0.3">
      <c r="B451" s="11"/>
      <c r="L451" s="6"/>
      <c r="M451" s="6"/>
      <c r="N451" s="6"/>
      <c r="O451" s="6"/>
      <c r="P451" s="6"/>
      <c r="Q451" s="6"/>
      <c r="R451" s="6"/>
      <c r="S451" s="6"/>
      <c r="T451" s="6"/>
      <c r="U451" s="6"/>
      <c r="V451" s="6"/>
      <c r="W451" s="6"/>
    </row>
    <row r="452" spans="2:23" s="5" customFormat="1" x14ac:dyDescent="0.3">
      <c r="B452" s="11"/>
      <c r="L452" s="6"/>
      <c r="M452" s="6"/>
      <c r="N452" s="6"/>
      <c r="O452" s="6"/>
      <c r="P452" s="6"/>
      <c r="Q452" s="6"/>
      <c r="R452" s="6"/>
      <c r="S452" s="6"/>
      <c r="T452" s="6"/>
      <c r="U452" s="6"/>
      <c r="V452" s="6"/>
      <c r="W452" s="6"/>
    </row>
    <row r="453" spans="2:23" s="5" customFormat="1" x14ac:dyDescent="0.3">
      <c r="B453" s="11"/>
      <c r="L453" s="6"/>
      <c r="M453" s="6"/>
      <c r="N453" s="6"/>
      <c r="O453" s="6"/>
      <c r="P453" s="6"/>
      <c r="Q453" s="6"/>
      <c r="R453" s="6"/>
      <c r="S453" s="6"/>
      <c r="T453" s="6"/>
      <c r="U453" s="6"/>
      <c r="V453" s="6"/>
      <c r="W453" s="6"/>
    </row>
    <row r="454" spans="2:23" s="5" customFormat="1" x14ac:dyDescent="0.3">
      <c r="B454" s="11"/>
      <c r="L454" s="6"/>
      <c r="M454" s="6"/>
      <c r="N454" s="6"/>
      <c r="O454" s="6"/>
      <c r="P454" s="6"/>
      <c r="Q454" s="6"/>
      <c r="R454" s="6"/>
      <c r="S454" s="6"/>
      <c r="T454" s="6"/>
      <c r="U454" s="6"/>
      <c r="V454" s="6"/>
      <c r="W454" s="6"/>
    </row>
    <row r="455" spans="2:23" s="5" customFormat="1" x14ac:dyDescent="0.3">
      <c r="B455" s="11"/>
      <c r="L455" s="6"/>
      <c r="M455" s="6"/>
      <c r="N455" s="6"/>
      <c r="O455" s="6"/>
      <c r="P455" s="6"/>
      <c r="Q455" s="6"/>
      <c r="R455" s="6"/>
      <c r="S455" s="6"/>
      <c r="T455" s="6"/>
      <c r="U455" s="6"/>
      <c r="V455" s="6"/>
      <c r="W455" s="6"/>
    </row>
    <row r="456" spans="2:23" s="5" customFormat="1" x14ac:dyDescent="0.3">
      <c r="B456" s="11"/>
      <c r="L456" s="6"/>
      <c r="M456" s="6"/>
      <c r="N456" s="6"/>
      <c r="O456" s="6"/>
      <c r="P456" s="6"/>
      <c r="Q456" s="6"/>
      <c r="R456" s="6"/>
      <c r="S456" s="6"/>
      <c r="T456" s="6"/>
      <c r="U456" s="6"/>
      <c r="V456" s="6"/>
      <c r="W456" s="6"/>
    </row>
    <row r="457" spans="2:23" s="5" customFormat="1" x14ac:dyDescent="0.3">
      <c r="B457" s="11"/>
      <c r="L457" s="6"/>
      <c r="M457" s="6"/>
      <c r="N457" s="6"/>
      <c r="O457" s="6"/>
      <c r="P457" s="6"/>
      <c r="Q457" s="6"/>
      <c r="R457" s="6"/>
      <c r="S457" s="6"/>
      <c r="T457" s="6"/>
      <c r="U457" s="6"/>
      <c r="V457" s="6"/>
      <c r="W457" s="6"/>
    </row>
    <row r="458" spans="2:23" s="5" customFormat="1" x14ac:dyDescent="0.3">
      <c r="B458" s="11"/>
      <c r="L458" s="6"/>
      <c r="M458" s="6"/>
      <c r="N458" s="6"/>
      <c r="O458" s="6"/>
      <c r="P458" s="6"/>
      <c r="Q458" s="6"/>
      <c r="R458" s="6"/>
      <c r="S458" s="6"/>
      <c r="T458" s="6"/>
      <c r="U458" s="6"/>
      <c r="V458" s="6"/>
      <c r="W458" s="6"/>
    </row>
    <row r="459" spans="2:23" s="5" customFormat="1" x14ac:dyDescent="0.3">
      <c r="B459" s="11"/>
      <c r="L459" s="6"/>
      <c r="M459" s="6"/>
      <c r="N459" s="6"/>
      <c r="O459" s="6"/>
      <c r="P459" s="6"/>
      <c r="Q459" s="6"/>
      <c r="R459" s="6"/>
      <c r="S459" s="6"/>
      <c r="T459" s="6"/>
      <c r="U459" s="6"/>
      <c r="V459" s="6"/>
      <c r="W459" s="6"/>
    </row>
    <row r="460" spans="2:23" s="5" customFormat="1" x14ac:dyDescent="0.3">
      <c r="B460" s="11"/>
      <c r="L460" s="6"/>
      <c r="M460" s="6"/>
      <c r="N460" s="6"/>
      <c r="O460" s="6"/>
      <c r="P460" s="6"/>
      <c r="Q460" s="6"/>
      <c r="R460" s="6"/>
      <c r="S460" s="6"/>
      <c r="T460" s="6"/>
      <c r="U460" s="6"/>
      <c r="V460" s="6"/>
      <c r="W460" s="6"/>
    </row>
    <row r="461" spans="2:23" s="5" customFormat="1" x14ac:dyDescent="0.3">
      <c r="B461" s="11"/>
      <c r="L461" s="6"/>
      <c r="M461" s="6"/>
      <c r="N461" s="6"/>
      <c r="O461" s="6"/>
      <c r="P461" s="6"/>
      <c r="Q461" s="6"/>
      <c r="R461" s="6"/>
      <c r="S461" s="6"/>
      <c r="T461" s="6"/>
      <c r="U461" s="6"/>
      <c r="V461" s="6"/>
      <c r="W461" s="6"/>
    </row>
    <row r="462" spans="2:23" s="5" customFormat="1" x14ac:dyDescent="0.3">
      <c r="B462" s="11"/>
      <c r="L462" s="6"/>
      <c r="M462" s="6"/>
      <c r="N462" s="6"/>
      <c r="O462" s="6"/>
      <c r="P462" s="6"/>
      <c r="Q462" s="6"/>
      <c r="R462" s="6"/>
      <c r="S462" s="6"/>
      <c r="T462" s="6"/>
      <c r="U462" s="6"/>
      <c r="V462" s="6"/>
      <c r="W462" s="6"/>
    </row>
    <row r="463" spans="2:23" s="5" customFormat="1" x14ac:dyDescent="0.3">
      <c r="B463" s="11"/>
      <c r="L463" s="6"/>
      <c r="M463" s="6"/>
      <c r="N463" s="6"/>
      <c r="O463" s="6"/>
      <c r="P463" s="6"/>
      <c r="Q463" s="6"/>
      <c r="R463" s="6"/>
      <c r="S463" s="6"/>
      <c r="T463" s="6"/>
      <c r="U463" s="6"/>
      <c r="V463" s="6"/>
      <c r="W463" s="6"/>
    </row>
    <row r="464" spans="2:23" s="5" customFormat="1" x14ac:dyDescent="0.3">
      <c r="B464" s="11"/>
      <c r="L464" s="6"/>
      <c r="M464" s="6"/>
      <c r="N464" s="6"/>
      <c r="O464" s="6"/>
      <c r="P464" s="6"/>
      <c r="Q464" s="6"/>
      <c r="R464" s="6"/>
      <c r="S464" s="6"/>
      <c r="T464" s="6"/>
      <c r="U464" s="6"/>
      <c r="V464" s="6"/>
      <c r="W464" s="6"/>
    </row>
    <row r="465" spans="2:23" s="5" customFormat="1" x14ac:dyDescent="0.3">
      <c r="B465" s="11"/>
      <c r="L465" s="6"/>
      <c r="M465" s="6"/>
      <c r="N465" s="6"/>
      <c r="O465" s="6"/>
      <c r="P465" s="6"/>
      <c r="Q465" s="6"/>
      <c r="R465" s="6"/>
      <c r="S465" s="6"/>
      <c r="T465" s="6"/>
      <c r="U465" s="6"/>
      <c r="V465" s="6"/>
      <c r="W465" s="6"/>
    </row>
    <row r="466" spans="2:23" s="5" customFormat="1" x14ac:dyDescent="0.3">
      <c r="B466" s="11"/>
      <c r="L466" s="6"/>
      <c r="M466" s="6"/>
      <c r="N466" s="6"/>
      <c r="O466" s="6"/>
      <c r="P466" s="6"/>
      <c r="Q466" s="6"/>
      <c r="R466" s="6"/>
      <c r="S466" s="6"/>
      <c r="T466" s="6"/>
      <c r="U466" s="6"/>
      <c r="V466" s="6"/>
      <c r="W466" s="6"/>
    </row>
    <row r="467" spans="2:23" s="5" customFormat="1" x14ac:dyDescent="0.3">
      <c r="B467" s="11"/>
      <c r="L467" s="6"/>
      <c r="M467" s="6"/>
      <c r="N467" s="6"/>
      <c r="O467" s="6"/>
      <c r="P467" s="6"/>
      <c r="Q467" s="6"/>
      <c r="R467" s="6"/>
      <c r="S467" s="6"/>
      <c r="T467" s="6"/>
      <c r="U467" s="6"/>
      <c r="V467" s="6"/>
      <c r="W467" s="6"/>
    </row>
    <row r="468" spans="2:23" s="5" customFormat="1" x14ac:dyDescent="0.3">
      <c r="B468" s="11"/>
      <c r="L468" s="6"/>
      <c r="M468" s="6"/>
      <c r="N468" s="6"/>
      <c r="O468" s="6"/>
      <c r="P468" s="6"/>
      <c r="Q468" s="6"/>
      <c r="R468" s="6"/>
      <c r="S468" s="6"/>
      <c r="T468" s="6"/>
      <c r="U468" s="6"/>
      <c r="V468" s="6"/>
      <c r="W468" s="6"/>
    </row>
    <row r="469" spans="2:23" s="5" customFormat="1" x14ac:dyDescent="0.3">
      <c r="B469" s="11"/>
      <c r="L469" s="6"/>
      <c r="M469" s="6"/>
      <c r="N469" s="6"/>
      <c r="O469" s="6"/>
      <c r="P469" s="6"/>
      <c r="Q469" s="6"/>
      <c r="R469" s="6"/>
      <c r="S469" s="6"/>
      <c r="T469" s="6"/>
      <c r="U469" s="6"/>
      <c r="V469" s="6"/>
      <c r="W469" s="6"/>
    </row>
    <row r="470" spans="2:23" s="5" customFormat="1" x14ac:dyDescent="0.3">
      <c r="B470" s="11"/>
      <c r="L470" s="6"/>
      <c r="M470" s="6"/>
      <c r="N470" s="6"/>
      <c r="O470" s="6"/>
      <c r="P470" s="6"/>
      <c r="Q470" s="6"/>
      <c r="R470" s="6"/>
      <c r="S470" s="6"/>
      <c r="T470" s="6"/>
      <c r="U470" s="6"/>
      <c r="V470" s="6"/>
      <c r="W470" s="6"/>
    </row>
    <row r="471" spans="2:23" s="5" customFormat="1" x14ac:dyDescent="0.3">
      <c r="B471" s="11"/>
      <c r="L471" s="6"/>
      <c r="M471" s="6"/>
      <c r="N471" s="6"/>
      <c r="O471" s="6"/>
      <c r="P471" s="6"/>
      <c r="Q471" s="6"/>
      <c r="R471" s="6"/>
      <c r="S471" s="6"/>
      <c r="T471" s="6"/>
      <c r="U471" s="6"/>
      <c r="V471" s="6"/>
      <c r="W471" s="6"/>
    </row>
    <row r="472" spans="2:23" s="5" customFormat="1" x14ac:dyDescent="0.3">
      <c r="B472" s="11"/>
      <c r="L472" s="6"/>
      <c r="M472" s="6"/>
      <c r="N472" s="6"/>
      <c r="O472" s="6"/>
      <c r="P472" s="6"/>
      <c r="Q472" s="6"/>
      <c r="R472" s="6"/>
      <c r="S472" s="6"/>
      <c r="T472" s="6"/>
      <c r="U472" s="6"/>
      <c r="V472" s="6"/>
      <c r="W472" s="6"/>
    </row>
    <row r="473" spans="2:23" s="5" customFormat="1" x14ac:dyDescent="0.3">
      <c r="B473" s="11"/>
      <c r="L473" s="6"/>
      <c r="M473" s="6"/>
      <c r="N473" s="6"/>
      <c r="O473" s="6"/>
      <c r="P473" s="6"/>
      <c r="Q473" s="6"/>
      <c r="R473" s="6"/>
      <c r="S473" s="6"/>
      <c r="T473" s="6"/>
      <c r="U473" s="6"/>
      <c r="V473" s="6"/>
      <c r="W473" s="6"/>
    </row>
    <row r="474" spans="2:23" s="5" customFormat="1" x14ac:dyDescent="0.3">
      <c r="B474" s="11"/>
      <c r="L474" s="6"/>
      <c r="M474" s="6"/>
      <c r="N474" s="6"/>
      <c r="O474" s="6"/>
      <c r="P474" s="6"/>
      <c r="Q474" s="6"/>
      <c r="R474" s="6"/>
      <c r="S474" s="6"/>
      <c r="T474" s="6"/>
      <c r="U474" s="6"/>
      <c r="V474" s="6"/>
      <c r="W474" s="6"/>
    </row>
    <row r="475" spans="2:23" s="5" customFormat="1" x14ac:dyDescent="0.3">
      <c r="B475" s="11"/>
      <c r="L475" s="6"/>
      <c r="M475" s="6"/>
      <c r="N475" s="6"/>
      <c r="O475" s="6"/>
      <c r="P475" s="6"/>
      <c r="Q475" s="6"/>
      <c r="R475" s="6"/>
      <c r="S475" s="6"/>
      <c r="T475" s="6"/>
      <c r="U475" s="6"/>
      <c r="V475" s="6"/>
      <c r="W475" s="6"/>
    </row>
    <row r="476" spans="2:23" s="5" customFormat="1" x14ac:dyDescent="0.3">
      <c r="B476" s="11"/>
      <c r="L476" s="6"/>
      <c r="M476" s="6"/>
      <c r="N476" s="6"/>
      <c r="O476" s="6"/>
      <c r="P476" s="6"/>
      <c r="Q476" s="6"/>
      <c r="R476" s="6"/>
      <c r="S476" s="6"/>
      <c r="T476" s="6"/>
      <c r="U476" s="6"/>
      <c r="V476" s="6"/>
      <c r="W476" s="6"/>
    </row>
    <row r="477" spans="2:23" s="5" customFormat="1" x14ac:dyDescent="0.3">
      <c r="B477" s="11"/>
      <c r="L477" s="6"/>
      <c r="M477" s="6"/>
      <c r="N477" s="6"/>
      <c r="O477" s="6"/>
      <c r="P477" s="6"/>
      <c r="Q477" s="6"/>
      <c r="R477" s="6"/>
      <c r="S477" s="6"/>
      <c r="T477" s="6"/>
      <c r="U477" s="6"/>
      <c r="V477" s="6"/>
      <c r="W477" s="6"/>
    </row>
    <row r="478" spans="2:23" s="5" customFormat="1" x14ac:dyDescent="0.3">
      <c r="B478" s="11"/>
      <c r="L478" s="6"/>
      <c r="M478" s="6"/>
      <c r="N478" s="6"/>
      <c r="O478" s="6"/>
      <c r="P478" s="6"/>
      <c r="Q478" s="6"/>
      <c r="R478" s="6"/>
      <c r="S478" s="6"/>
      <c r="T478" s="6"/>
      <c r="U478" s="6"/>
      <c r="V478" s="6"/>
      <c r="W478" s="6"/>
    </row>
    <row r="479" spans="2:23" s="5" customFormat="1" x14ac:dyDescent="0.3">
      <c r="B479" s="11"/>
      <c r="L479" s="6"/>
      <c r="M479" s="6"/>
      <c r="N479" s="6"/>
      <c r="O479" s="6"/>
      <c r="P479" s="6"/>
      <c r="Q479" s="6"/>
      <c r="R479" s="6"/>
      <c r="S479" s="6"/>
      <c r="T479" s="6"/>
      <c r="U479" s="6"/>
      <c r="V479" s="6"/>
      <c r="W479" s="6"/>
    </row>
    <row r="480" spans="2:23" s="5" customFormat="1" x14ac:dyDescent="0.3">
      <c r="B480" s="11"/>
      <c r="L480" s="6"/>
      <c r="M480" s="6"/>
      <c r="N480" s="6"/>
      <c r="O480" s="6"/>
      <c r="P480" s="6"/>
      <c r="Q480" s="6"/>
      <c r="R480" s="6"/>
      <c r="S480" s="6"/>
      <c r="T480" s="6"/>
      <c r="U480" s="6"/>
      <c r="V480" s="6"/>
      <c r="W480" s="6"/>
    </row>
    <row r="481" spans="2:23" s="5" customFormat="1" x14ac:dyDescent="0.3">
      <c r="B481" s="11"/>
      <c r="L481" s="6"/>
      <c r="M481" s="6"/>
      <c r="N481" s="6"/>
      <c r="O481" s="6"/>
      <c r="P481" s="6"/>
      <c r="Q481" s="6"/>
      <c r="R481" s="6"/>
      <c r="S481" s="6"/>
      <c r="T481" s="6"/>
      <c r="U481" s="6"/>
      <c r="V481" s="6"/>
      <c r="W481" s="6"/>
    </row>
    <row r="482" spans="2:23" s="5" customFormat="1" x14ac:dyDescent="0.3">
      <c r="B482" s="11"/>
      <c r="L482" s="6"/>
      <c r="M482" s="6"/>
      <c r="N482" s="6"/>
      <c r="O482" s="6"/>
      <c r="P482" s="6"/>
      <c r="Q482" s="6"/>
      <c r="R482" s="6"/>
      <c r="S482" s="6"/>
      <c r="T482" s="6"/>
      <c r="U482" s="6"/>
      <c r="V482" s="6"/>
      <c r="W482" s="6"/>
    </row>
    <row r="483" spans="2:23" s="5" customFormat="1" x14ac:dyDescent="0.3">
      <c r="B483" s="11"/>
      <c r="L483" s="6"/>
      <c r="M483" s="6"/>
      <c r="N483" s="6"/>
      <c r="O483" s="6"/>
      <c r="P483" s="6"/>
      <c r="Q483" s="6"/>
      <c r="R483" s="6"/>
      <c r="S483" s="6"/>
      <c r="T483" s="6"/>
      <c r="U483" s="6"/>
      <c r="V483" s="6"/>
      <c r="W483" s="6"/>
    </row>
    <row r="484" spans="2:23" s="5" customFormat="1" x14ac:dyDescent="0.3">
      <c r="B484" s="11"/>
      <c r="L484" s="6"/>
      <c r="M484" s="6"/>
      <c r="N484" s="6"/>
      <c r="O484" s="6"/>
      <c r="P484" s="6"/>
      <c r="Q484" s="6"/>
      <c r="R484" s="6"/>
      <c r="S484" s="6"/>
      <c r="T484" s="6"/>
      <c r="U484" s="6"/>
      <c r="V484" s="6"/>
      <c r="W484" s="6"/>
    </row>
    <row r="485" spans="2:23" s="5" customFormat="1" x14ac:dyDescent="0.3">
      <c r="B485" s="11"/>
      <c r="L485" s="6"/>
      <c r="M485" s="6"/>
      <c r="N485" s="6"/>
      <c r="O485" s="6"/>
      <c r="P485" s="6"/>
      <c r="Q485" s="6"/>
      <c r="R485" s="6"/>
      <c r="S485" s="6"/>
      <c r="T485" s="6"/>
      <c r="U485" s="6"/>
      <c r="V485" s="6"/>
      <c r="W485" s="6"/>
    </row>
    <row r="486" spans="2:23" s="5" customFormat="1" x14ac:dyDescent="0.3">
      <c r="B486" s="11"/>
      <c r="L486" s="6"/>
      <c r="M486" s="6"/>
      <c r="N486" s="6"/>
      <c r="O486" s="6"/>
      <c r="P486" s="6"/>
      <c r="Q486" s="6"/>
      <c r="R486" s="6"/>
      <c r="S486" s="6"/>
      <c r="T486" s="6"/>
      <c r="U486" s="6"/>
      <c r="V486" s="6"/>
      <c r="W486" s="6"/>
    </row>
    <row r="487" spans="2:23" s="5" customFormat="1" x14ac:dyDescent="0.3">
      <c r="B487" s="11"/>
      <c r="L487" s="6"/>
      <c r="M487" s="6"/>
      <c r="N487" s="6"/>
      <c r="O487" s="6"/>
      <c r="P487" s="6"/>
      <c r="Q487" s="6"/>
      <c r="R487" s="6"/>
      <c r="S487" s="6"/>
      <c r="T487" s="6"/>
      <c r="U487" s="6"/>
      <c r="V487" s="6"/>
      <c r="W487" s="6"/>
    </row>
    <row r="488" spans="2:23" s="5" customFormat="1" x14ac:dyDescent="0.3">
      <c r="B488" s="11"/>
      <c r="L488" s="6"/>
      <c r="M488" s="6"/>
      <c r="N488" s="6"/>
      <c r="O488" s="6"/>
      <c r="P488" s="6"/>
      <c r="Q488" s="6"/>
      <c r="R488" s="6"/>
      <c r="S488" s="6"/>
      <c r="T488" s="6"/>
      <c r="U488" s="6"/>
      <c r="V488" s="6"/>
      <c r="W488" s="6"/>
    </row>
    <row r="489" spans="2:23" s="5" customFormat="1" x14ac:dyDescent="0.3">
      <c r="B489" s="11"/>
      <c r="L489" s="6"/>
      <c r="M489" s="6"/>
      <c r="N489" s="6"/>
      <c r="O489" s="6"/>
      <c r="P489" s="6"/>
      <c r="Q489" s="6"/>
      <c r="R489" s="6"/>
      <c r="S489" s="6"/>
      <c r="T489" s="6"/>
      <c r="U489" s="6"/>
      <c r="V489" s="6"/>
      <c r="W489" s="6"/>
    </row>
    <row r="490" spans="2:23" s="5" customFormat="1" x14ac:dyDescent="0.3">
      <c r="B490" s="11"/>
      <c r="L490" s="6"/>
      <c r="M490" s="6"/>
      <c r="N490" s="6"/>
      <c r="O490" s="6"/>
      <c r="P490" s="6"/>
      <c r="Q490" s="6"/>
      <c r="R490" s="6"/>
      <c r="S490" s="6"/>
      <c r="T490" s="6"/>
      <c r="U490" s="6"/>
      <c r="V490" s="6"/>
      <c r="W490" s="6"/>
    </row>
    <row r="491" spans="2:23" s="5" customFormat="1" x14ac:dyDescent="0.3">
      <c r="B491" s="11"/>
      <c r="L491" s="6"/>
      <c r="M491" s="6"/>
      <c r="N491" s="6"/>
      <c r="O491" s="6"/>
      <c r="P491" s="6"/>
      <c r="Q491" s="6"/>
      <c r="R491" s="6"/>
      <c r="S491" s="6"/>
      <c r="T491" s="6"/>
      <c r="U491" s="6"/>
      <c r="V491" s="6"/>
      <c r="W491" s="6"/>
    </row>
    <row r="492" spans="2:23" s="5" customFormat="1" x14ac:dyDescent="0.3">
      <c r="B492" s="11"/>
      <c r="L492" s="6"/>
      <c r="M492" s="6"/>
      <c r="N492" s="6"/>
      <c r="O492" s="6"/>
      <c r="P492" s="6"/>
      <c r="Q492" s="6"/>
      <c r="R492" s="6"/>
      <c r="S492" s="6"/>
      <c r="T492" s="6"/>
      <c r="U492" s="6"/>
      <c r="V492" s="6"/>
      <c r="W492" s="6"/>
    </row>
    <row r="493" spans="2:23" s="5" customFormat="1" x14ac:dyDescent="0.3">
      <c r="B493" s="11"/>
      <c r="L493" s="6"/>
      <c r="M493" s="6"/>
      <c r="N493" s="6"/>
      <c r="O493" s="6"/>
      <c r="P493" s="6"/>
      <c r="Q493" s="6"/>
      <c r="R493" s="6"/>
      <c r="S493" s="6"/>
      <c r="T493" s="6"/>
      <c r="U493" s="6"/>
      <c r="V493" s="6"/>
      <c r="W493" s="6"/>
    </row>
    <row r="494" spans="2:23" s="5" customFormat="1" x14ac:dyDescent="0.3">
      <c r="B494" s="11"/>
      <c r="L494" s="6"/>
      <c r="M494" s="6"/>
      <c r="N494" s="6"/>
      <c r="O494" s="6"/>
      <c r="P494" s="6"/>
      <c r="Q494" s="6"/>
      <c r="R494" s="6"/>
      <c r="S494" s="6"/>
      <c r="T494" s="6"/>
      <c r="U494" s="6"/>
      <c r="V494" s="6"/>
      <c r="W494" s="6"/>
    </row>
    <row r="495" spans="2:23" s="5" customFormat="1" x14ac:dyDescent="0.3">
      <c r="B495" s="11"/>
      <c r="L495" s="6"/>
      <c r="M495" s="6"/>
      <c r="N495" s="6"/>
      <c r="O495" s="6"/>
      <c r="P495" s="6"/>
      <c r="Q495" s="6"/>
      <c r="R495" s="6"/>
      <c r="S495" s="6"/>
      <c r="T495" s="6"/>
      <c r="U495" s="6"/>
      <c r="V495" s="6"/>
      <c r="W495" s="6"/>
    </row>
    <row r="496" spans="2:23" s="5" customFormat="1" x14ac:dyDescent="0.3">
      <c r="B496" s="11"/>
      <c r="L496" s="6"/>
      <c r="M496" s="6"/>
      <c r="N496" s="6"/>
      <c r="O496" s="6"/>
      <c r="P496" s="6"/>
      <c r="Q496" s="6"/>
      <c r="R496" s="6"/>
      <c r="S496" s="6"/>
      <c r="T496" s="6"/>
      <c r="U496" s="6"/>
      <c r="V496" s="6"/>
      <c r="W496" s="6"/>
    </row>
    <row r="497" spans="2:23" s="5" customFormat="1" x14ac:dyDescent="0.3">
      <c r="B497" s="11"/>
      <c r="L497" s="6"/>
      <c r="M497" s="6"/>
      <c r="N497" s="6"/>
      <c r="O497" s="6"/>
      <c r="P497" s="6"/>
      <c r="Q497" s="6"/>
      <c r="R497" s="6"/>
      <c r="S497" s="6"/>
      <c r="T497" s="6"/>
      <c r="U497" s="6"/>
      <c r="V497" s="6"/>
      <c r="W497" s="6"/>
    </row>
    <row r="498" spans="2:23" s="5" customFormat="1" x14ac:dyDescent="0.3">
      <c r="B498" s="11"/>
      <c r="L498" s="6"/>
      <c r="M498" s="6"/>
      <c r="N498" s="6"/>
      <c r="O498" s="6"/>
      <c r="P498" s="6"/>
      <c r="Q498" s="6"/>
      <c r="R498" s="6"/>
      <c r="S498" s="6"/>
      <c r="T498" s="6"/>
      <c r="U498" s="6"/>
      <c r="V498" s="6"/>
      <c r="W498" s="6"/>
    </row>
    <row r="499" spans="2:23" s="5" customFormat="1" x14ac:dyDescent="0.3">
      <c r="B499" s="11"/>
      <c r="L499" s="6"/>
      <c r="M499" s="6"/>
      <c r="N499" s="6"/>
      <c r="O499" s="6"/>
      <c r="P499" s="6"/>
      <c r="Q499" s="6"/>
      <c r="R499" s="6"/>
      <c r="S499" s="6"/>
      <c r="T499" s="6"/>
      <c r="U499" s="6"/>
      <c r="V499" s="6"/>
      <c r="W499" s="6"/>
    </row>
    <row r="500" spans="2:23" s="5" customFormat="1" x14ac:dyDescent="0.3">
      <c r="B500" s="11"/>
      <c r="L500" s="6"/>
      <c r="M500" s="6"/>
      <c r="N500" s="6"/>
      <c r="O500" s="6"/>
      <c r="P500" s="6"/>
      <c r="Q500" s="6"/>
      <c r="R500" s="6"/>
      <c r="S500" s="6"/>
      <c r="T500" s="6"/>
      <c r="U500" s="6"/>
      <c r="V500" s="6"/>
      <c r="W500" s="6"/>
    </row>
    <row r="501" spans="2:23" s="5" customFormat="1" x14ac:dyDescent="0.3">
      <c r="B501" s="11"/>
      <c r="L501" s="6"/>
      <c r="M501" s="6"/>
      <c r="N501" s="6"/>
      <c r="O501" s="6"/>
      <c r="P501" s="6"/>
      <c r="Q501" s="6"/>
      <c r="R501" s="6"/>
      <c r="S501" s="6"/>
      <c r="T501" s="6"/>
      <c r="U501" s="6"/>
      <c r="V501" s="6"/>
      <c r="W501" s="6"/>
    </row>
    <row r="502" spans="2:23" s="5" customFormat="1" x14ac:dyDescent="0.3">
      <c r="B502" s="11"/>
      <c r="L502" s="6"/>
      <c r="M502" s="6"/>
      <c r="N502" s="6"/>
      <c r="O502" s="6"/>
      <c r="P502" s="6"/>
      <c r="Q502" s="6"/>
      <c r="R502" s="6"/>
      <c r="S502" s="6"/>
      <c r="T502" s="6"/>
      <c r="U502" s="6"/>
      <c r="V502" s="6"/>
      <c r="W502" s="6"/>
    </row>
    <row r="503" spans="2:23" s="5" customFormat="1" x14ac:dyDescent="0.3">
      <c r="B503" s="11"/>
      <c r="L503" s="6"/>
      <c r="M503" s="6"/>
      <c r="N503" s="6"/>
      <c r="O503" s="6"/>
      <c r="P503" s="6"/>
      <c r="Q503" s="6"/>
      <c r="R503" s="6"/>
      <c r="S503" s="6"/>
      <c r="T503" s="6"/>
      <c r="U503" s="6"/>
      <c r="V503" s="6"/>
      <c r="W503" s="6"/>
    </row>
    <row r="504" spans="2:23" s="5" customFormat="1" x14ac:dyDescent="0.3">
      <c r="B504" s="11"/>
      <c r="L504" s="6"/>
      <c r="M504" s="6"/>
      <c r="N504" s="6"/>
      <c r="O504" s="6"/>
      <c r="P504" s="6"/>
      <c r="Q504" s="6"/>
      <c r="R504" s="6"/>
      <c r="S504" s="6"/>
      <c r="T504" s="6"/>
      <c r="U504" s="6"/>
      <c r="V504" s="6"/>
      <c r="W504" s="6"/>
    </row>
    <row r="505" spans="2:23" s="5" customFormat="1" x14ac:dyDescent="0.3">
      <c r="B505" s="11"/>
      <c r="L505" s="6"/>
      <c r="M505" s="6"/>
      <c r="N505" s="6"/>
      <c r="O505" s="6"/>
      <c r="P505" s="6"/>
      <c r="Q505" s="6"/>
      <c r="R505" s="6"/>
      <c r="S505" s="6"/>
      <c r="T505" s="6"/>
      <c r="U505" s="6"/>
      <c r="V505" s="6"/>
      <c r="W505" s="6"/>
    </row>
    <row r="506" spans="2:23" s="5" customFormat="1" x14ac:dyDescent="0.3">
      <c r="B506" s="11"/>
      <c r="L506" s="6"/>
      <c r="M506" s="6"/>
      <c r="N506" s="6"/>
      <c r="O506" s="6"/>
      <c r="P506" s="6"/>
      <c r="Q506" s="6"/>
      <c r="R506" s="6"/>
      <c r="S506" s="6"/>
      <c r="T506" s="6"/>
      <c r="U506" s="6"/>
      <c r="V506" s="6"/>
      <c r="W506" s="6"/>
    </row>
    <row r="507" spans="2:23" s="5" customFormat="1" x14ac:dyDescent="0.3">
      <c r="B507" s="11"/>
      <c r="L507" s="6"/>
      <c r="M507" s="6"/>
      <c r="N507" s="6"/>
      <c r="O507" s="6"/>
      <c r="P507" s="6"/>
      <c r="Q507" s="6"/>
      <c r="R507" s="6"/>
      <c r="S507" s="6"/>
      <c r="T507" s="6"/>
      <c r="U507" s="6"/>
      <c r="V507" s="6"/>
      <c r="W507" s="6"/>
    </row>
    <row r="508" spans="2:23" s="5" customFormat="1" x14ac:dyDescent="0.3">
      <c r="B508" s="11"/>
      <c r="L508" s="6"/>
      <c r="M508" s="6"/>
      <c r="N508" s="6"/>
      <c r="O508" s="6"/>
      <c r="P508" s="6"/>
      <c r="Q508" s="6"/>
      <c r="R508" s="6"/>
      <c r="S508" s="6"/>
      <c r="T508" s="6"/>
      <c r="U508" s="6"/>
      <c r="V508" s="6"/>
      <c r="W508" s="6"/>
    </row>
    <row r="509" spans="2:23" s="5" customFormat="1" x14ac:dyDescent="0.3">
      <c r="B509" s="11"/>
      <c r="L509" s="6"/>
      <c r="M509" s="6"/>
      <c r="N509" s="6"/>
      <c r="O509" s="6"/>
      <c r="P509" s="6"/>
      <c r="Q509" s="6"/>
      <c r="R509" s="6"/>
      <c r="S509" s="6"/>
      <c r="T509" s="6"/>
      <c r="U509" s="6"/>
      <c r="V509" s="6"/>
      <c r="W509" s="6"/>
    </row>
    <row r="510" spans="2:23" s="5" customFormat="1" x14ac:dyDescent="0.3">
      <c r="B510" s="11"/>
      <c r="L510" s="6"/>
      <c r="M510" s="6"/>
      <c r="N510" s="6"/>
      <c r="O510" s="6"/>
      <c r="P510" s="6"/>
      <c r="Q510" s="6"/>
      <c r="R510" s="6"/>
      <c r="S510" s="6"/>
      <c r="T510" s="6"/>
      <c r="U510" s="6"/>
      <c r="V510" s="6"/>
      <c r="W510" s="6"/>
    </row>
    <row r="511" spans="2:23" s="5" customFormat="1" x14ac:dyDescent="0.3">
      <c r="B511" s="11"/>
      <c r="L511" s="6"/>
      <c r="M511" s="6"/>
      <c r="N511" s="6"/>
      <c r="O511" s="6"/>
      <c r="P511" s="6"/>
      <c r="Q511" s="6"/>
      <c r="R511" s="6"/>
      <c r="S511" s="6"/>
      <c r="T511" s="6"/>
      <c r="U511" s="6"/>
      <c r="V511" s="6"/>
      <c r="W511" s="6"/>
    </row>
    <row r="512" spans="2:23" s="5" customFormat="1" x14ac:dyDescent="0.3">
      <c r="B512" s="11"/>
      <c r="L512" s="6"/>
      <c r="M512" s="6"/>
      <c r="N512" s="6"/>
      <c r="O512" s="6"/>
      <c r="P512" s="6"/>
      <c r="Q512" s="6"/>
      <c r="R512" s="6"/>
      <c r="S512" s="6"/>
      <c r="T512" s="6"/>
      <c r="U512" s="6"/>
      <c r="V512" s="6"/>
      <c r="W512" s="6"/>
    </row>
    <row r="513" spans="2:23" s="5" customFormat="1" x14ac:dyDescent="0.3">
      <c r="B513" s="11"/>
      <c r="L513" s="6"/>
      <c r="M513" s="6"/>
      <c r="N513" s="6"/>
      <c r="O513" s="6"/>
      <c r="P513" s="6"/>
      <c r="Q513" s="6"/>
      <c r="R513" s="6"/>
      <c r="S513" s="6"/>
      <c r="T513" s="6"/>
      <c r="U513" s="6"/>
      <c r="V513" s="6"/>
      <c r="W513" s="6"/>
    </row>
    <row r="514" spans="2:23" s="5" customFormat="1" x14ac:dyDescent="0.3">
      <c r="B514" s="11"/>
      <c r="L514" s="6"/>
      <c r="M514" s="6"/>
      <c r="N514" s="6"/>
      <c r="O514" s="6"/>
      <c r="P514" s="6"/>
      <c r="Q514" s="6"/>
      <c r="R514" s="6"/>
      <c r="S514" s="6"/>
      <c r="T514" s="6"/>
      <c r="U514" s="6"/>
      <c r="V514" s="6"/>
      <c r="W514" s="6"/>
    </row>
    <row r="515" spans="2:23" s="5" customFormat="1" x14ac:dyDescent="0.3">
      <c r="B515" s="11"/>
      <c r="L515" s="6"/>
      <c r="M515" s="6"/>
      <c r="N515" s="6"/>
      <c r="O515" s="6"/>
      <c r="P515" s="6"/>
      <c r="Q515" s="6"/>
      <c r="R515" s="6"/>
      <c r="S515" s="6"/>
      <c r="T515" s="6"/>
      <c r="U515" s="6"/>
      <c r="V515" s="6"/>
      <c r="W515" s="6"/>
    </row>
    <row r="516" spans="2:23" s="5" customFormat="1" x14ac:dyDescent="0.3">
      <c r="B516" s="11"/>
      <c r="L516" s="6"/>
      <c r="M516" s="6"/>
      <c r="N516" s="6"/>
      <c r="O516" s="6"/>
      <c r="P516" s="6"/>
      <c r="Q516" s="6"/>
      <c r="R516" s="6"/>
      <c r="S516" s="6"/>
      <c r="T516" s="6"/>
      <c r="U516" s="6"/>
      <c r="V516" s="6"/>
      <c r="W516" s="6"/>
    </row>
    <row r="517" spans="2:23" s="5" customFormat="1" x14ac:dyDescent="0.3">
      <c r="B517" s="11"/>
      <c r="L517" s="6"/>
      <c r="M517" s="6"/>
      <c r="N517" s="6"/>
      <c r="O517" s="6"/>
      <c r="P517" s="6"/>
      <c r="Q517" s="6"/>
      <c r="R517" s="6"/>
      <c r="S517" s="6"/>
      <c r="T517" s="6"/>
      <c r="U517" s="6"/>
      <c r="V517" s="6"/>
      <c r="W517" s="6"/>
    </row>
    <row r="518" spans="2:23" s="5" customFormat="1" x14ac:dyDescent="0.3">
      <c r="B518" s="11"/>
      <c r="L518" s="6"/>
      <c r="M518" s="6"/>
      <c r="N518" s="6"/>
      <c r="O518" s="6"/>
      <c r="P518" s="6"/>
      <c r="Q518" s="6"/>
      <c r="R518" s="6"/>
      <c r="S518" s="6"/>
      <c r="T518" s="6"/>
      <c r="U518" s="6"/>
      <c r="V518" s="6"/>
      <c r="W518" s="6"/>
    </row>
    <row r="519" spans="2:23" s="5" customFormat="1" x14ac:dyDescent="0.3">
      <c r="B519" s="11"/>
      <c r="L519" s="6"/>
      <c r="M519" s="6"/>
      <c r="N519" s="6"/>
      <c r="O519" s="6"/>
      <c r="P519" s="6"/>
      <c r="Q519" s="6"/>
      <c r="R519" s="6"/>
      <c r="S519" s="6"/>
      <c r="T519" s="6"/>
      <c r="U519" s="6"/>
      <c r="V519" s="6"/>
      <c r="W519" s="6"/>
    </row>
    <row r="520" spans="2:23" s="5" customFormat="1" x14ac:dyDescent="0.3">
      <c r="B520" s="11"/>
      <c r="L520" s="6"/>
      <c r="M520" s="6"/>
      <c r="N520" s="6"/>
      <c r="O520" s="6"/>
      <c r="P520" s="6"/>
      <c r="Q520" s="6"/>
      <c r="R520" s="6"/>
      <c r="S520" s="6"/>
      <c r="T520" s="6"/>
      <c r="U520" s="6"/>
      <c r="V520" s="6"/>
      <c r="W520" s="6"/>
    </row>
    <row r="521" spans="2:23" s="5" customFormat="1" x14ac:dyDescent="0.3">
      <c r="B521" s="11"/>
      <c r="L521" s="6"/>
      <c r="M521" s="6"/>
      <c r="N521" s="6"/>
      <c r="O521" s="6"/>
      <c r="P521" s="6"/>
      <c r="Q521" s="6"/>
      <c r="R521" s="6"/>
      <c r="S521" s="6"/>
      <c r="T521" s="6"/>
      <c r="U521" s="6"/>
      <c r="V521" s="6"/>
      <c r="W521" s="6"/>
    </row>
    <row r="522" spans="2:23" s="5" customFormat="1" x14ac:dyDescent="0.3">
      <c r="B522" s="11"/>
      <c r="L522" s="6"/>
      <c r="M522" s="6"/>
      <c r="N522" s="6"/>
      <c r="O522" s="6"/>
      <c r="P522" s="6"/>
      <c r="Q522" s="6"/>
      <c r="R522" s="6"/>
      <c r="S522" s="6"/>
      <c r="T522" s="6"/>
      <c r="U522" s="6"/>
      <c r="V522" s="6"/>
      <c r="W522" s="6"/>
    </row>
    <row r="523" spans="2:23" s="5" customFormat="1" x14ac:dyDescent="0.3">
      <c r="B523" s="11"/>
      <c r="L523" s="6"/>
      <c r="M523" s="6"/>
      <c r="N523" s="6"/>
      <c r="O523" s="6"/>
      <c r="P523" s="6"/>
      <c r="Q523" s="6"/>
      <c r="R523" s="6"/>
      <c r="S523" s="6"/>
      <c r="T523" s="6"/>
      <c r="U523" s="6"/>
      <c r="V523" s="6"/>
      <c r="W523" s="6"/>
    </row>
    <row r="524" spans="2:23" s="5" customFormat="1" x14ac:dyDescent="0.3">
      <c r="B524" s="11"/>
      <c r="L524" s="6"/>
      <c r="M524" s="6"/>
      <c r="N524" s="6"/>
      <c r="O524" s="6"/>
      <c r="P524" s="6"/>
      <c r="Q524" s="6"/>
      <c r="R524" s="6"/>
      <c r="S524" s="6"/>
      <c r="T524" s="6"/>
      <c r="U524" s="6"/>
      <c r="V524" s="6"/>
      <c r="W524" s="6"/>
    </row>
    <row r="525" spans="2:23" s="5" customFormat="1" x14ac:dyDescent="0.3">
      <c r="B525" s="11"/>
      <c r="L525" s="6"/>
      <c r="M525" s="6"/>
      <c r="N525" s="6"/>
      <c r="O525" s="6"/>
      <c r="P525" s="6"/>
      <c r="Q525" s="6"/>
      <c r="R525" s="6"/>
      <c r="S525" s="6"/>
      <c r="T525" s="6"/>
      <c r="U525" s="6"/>
      <c r="V525" s="6"/>
      <c r="W525" s="6"/>
    </row>
    <row r="526" spans="2:23" s="5" customFormat="1" x14ac:dyDescent="0.3">
      <c r="B526" s="11"/>
      <c r="L526" s="6"/>
      <c r="M526" s="6"/>
      <c r="N526" s="6"/>
      <c r="O526" s="6"/>
      <c r="P526" s="6"/>
      <c r="Q526" s="6"/>
      <c r="R526" s="6"/>
      <c r="S526" s="6"/>
      <c r="T526" s="6"/>
      <c r="U526" s="6"/>
      <c r="V526" s="6"/>
      <c r="W526" s="6"/>
    </row>
    <row r="527" spans="2:23" s="5" customFormat="1" x14ac:dyDescent="0.3">
      <c r="B527" s="11"/>
      <c r="L527" s="6"/>
      <c r="M527" s="6"/>
      <c r="N527" s="6"/>
      <c r="O527" s="6"/>
      <c r="P527" s="6"/>
      <c r="Q527" s="6"/>
      <c r="R527" s="6"/>
      <c r="S527" s="6"/>
      <c r="T527" s="6"/>
      <c r="U527" s="6"/>
      <c r="V527" s="6"/>
      <c r="W527" s="6"/>
    </row>
    <row r="528" spans="2:23" s="5" customFormat="1" x14ac:dyDescent="0.3">
      <c r="B528" s="11"/>
      <c r="L528" s="6"/>
      <c r="M528" s="6"/>
      <c r="N528" s="6"/>
      <c r="O528" s="6"/>
      <c r="P528" s="6"/>
      <c r="Q528" s="6"/>
      <c r="R528" s="6"/>
      <c r="S528" s="6"/>
      <c r="T528" s="6"/>
      <c r="U528" s="6"/>
      <c r="V528" s="6"/>
      <c r="W528" s="6"/>
    </row>
    <row r="529" spans="2:23" s="5" customFormat="1" x14ac:dyDescent="0.3">
      <c r="B529" s="11"/>
      <c r="L529" s="6"/>
      <c r="M529" s="6"/>
      <c r="N529" s="6"/>
      <c r="O529" s="6"/>
      <c r="P529" s="6"/>
      <c r="Q529" s="6"/>
      <c r="R529" s="6"/>
      <c r="S529" s="6"/>
      <c r="T529" s="6"/>
      <c r="U529" s="6"/>
      <c r="V529" s="6"/>
      <c r="W529" s="6"/>
    </row>
    <row r="530" spans="2:23" s="5" customFormat="1" x14ac:dyDescent="0.3">
      <c r="B530" s="11"/>
      <c r="L530" s="6"/>
      <c r="M530" s="6"/>
      <c r="N530" s="6"/>
      <c r="O530" s="6"/>
      <c r="P530" s="6"/>
      <c r="Q530" s="6"/>
      <c r="R530" s="6"/>
      <c r="S530" s="6"/>
      <c r="T530" s="6"/>
      <c r="U530" s="6"/>
      <c r="V530" s="6"/>
      <c r="W530" s="6"/>
    </row>
    <row r="531" spans="2:23" s="5" customFormat="1" x14ac:dyDescent="0.3">
      <c r="B531" s="11"/>
      <c r="L531" s="6"/>
      <c r="M531" s="6"/>
      <c r="N531" s="6"/>
      <c r="O531" s="6"/>
      <c r="P531" s="6"/>
      <c r="Q531" s="6"/>
      <c r="R531" s="6"/>
      <c r="S531" s="6"/>
      <c r="T531" s="6"/>
      <c r="U531" s="6"/>
      <c r="V531" s="6"/>
      <c r="W531" s="6"/>
    </row>
    <row r="532" spans="2:23" s="5" customFormat="1" x14ac:dyDescent="0.3">
      <c r="B532" s="11"/>
      <c r="L532" s="6"/>
      <c r="M532" s="6"/>
      <c r="N532" s="6"/>
      <c r="O532" s="6"/>
      <c r="P532" s="6"/>
      <c r="Q532" s="6"/>
      <c r="R532" s="6"/>
      <c r="S532" s="6"/>
      <c r="T532" s="6"/>
      <c r="U532" s="6"/>
      <c r="V532" s="6"/>
      <c r="W532" s="6"/>
    </row>
    <row r="533" spans="2:23" s="5" customFormat="1" x14ac:dyDescent="0.3">
      <c r="B533" s="11"/>
      <c r="L533" s="6"/>
      <c r="M533" s="6"/>
      <c r="N533" s="6"/>
      <c r="O533" s="6"/>
      <c r="P533" s="6"/>
      <c r="Q533" s="6"/>
      <c r="R533" s="6"/>
      <c r="S533" s="6"/>
      <c r="T533" s="6"/>
      <c r="U533" s="6"/>
      <c r="V533" s="6"/>
      <c r="W533" s="6"/>
    </row>
    <row r="534" spans="2:23" s="5" customFormat="1" x14ac:dyDescent="0.3">
      <c r="B534" s="11"/>
      <c r="L534" s="6"/>
      <c r="M534" s="6"/>
      <c r="N534" s="6"/>
      <c r="O534" s="6"/>
      <c r="P534" s="6"/>
      <c r="Q534" s="6"/>
      <c r="R534" s="6"/>
      <c r="S534" s="6"/>
      <c r="T534" s="6"/>
      <c r="U534" s="6"/>
      <c r="V534" s="6"/>
      <c r="W534" s="6"/>
    </row>
    <row r="535" spans="2:23" s="5" customFormat="1" x14ac:dyDescent="0.3">
      <c r="B535" s="11"/>
      <c r="L535" s="6"/>
      <c r="M535" s="6"/>
      <c r="N535" s="6"/>
      <c r="O535" s="6"/>
      <c r="P535" s="6"/>
      <c r="Q535" s="6"/>
      <c r="R535" s="6"/>
      <c r="S535" s="6"/>
      <c r="T535" s="6"/>
      <c r="U535" s="6"/>
      <c r="V535" s="6"/>
      <c r="W535" s="6"/>
    </row>
    <row r="536" spans="2:23" s="5" customFormat="1" x14ac:dyDescent="0.3">
      <c r="B536" s="11"/>
      <c r="L536" s="6"/>
      <c r="M536" s="6"/>
      <c r="N536" s="6"/>
      <c r="O536" s="6"/>
      <c r="P536" s="6"/>
      <c r="Q536" s="6"/>
      <c r="R536" s="6"/>
      <c r="S536" s="6"/>
      <c r="T536" s="6"/>
      <c r="U536" s="6"/>
      <c r="V536" s="6"/>
      <c r="W536" s="6"/>
    </row>
    <row r="537" spans="2:23" s="5" customFormat="1" x14ac:dyDescent="0.3">
      <c r="B537" s="11"/>
      <c r="L537" s="6"/>
      <c r="M537" s="6"/>
      <c r="N537" s="6"/>
      <c r="O537" s="6"/>
      <c r="P537" s="6"/>
      <c r="Q537" s="6"/>
      <c r="R537" s="6"/>
      <c r="S537" s="6"/>
      <c r="T537" s="6"/>
      <c r="U537" s="6"/>
      <c r="V537" s="6"/>
      <c r="W537" s="6"/>
    </row>
    <row r="538" spans="2:23" s="5" customFormat="1" x14ac:dyDescent="0.3">
      <c r="B538" s="11"/>
      <c r="L538" s="6"/>
      <c r="M538" s="6"/>
      <c r="N538" s="6"/>
      <c r="O538" s="6"/>
      <c r="P538" s="6"/>
      <c r="Q538" s="6"/>
      <c r="R538" s="6"/>
      <c r="S538" s="6"/>
      <c r="T538" s="6"/>
      <c r="U538" s="6"/>
      <c r="V538" s="6"/>
      <c r="W538" s="6"/>
    </row>
    <row r="539" spans="2:23" s="5" customFormat="1" x14ac:dyDescent="0.3">
      <c r="B539" s="11"/>
      <c r="L539" s="6"/>
      <c r="M539" s="6"/>
      <c r="N539" s="6"/>
      <c r="O539" s="6"/>
      <c r="P539" s="6"/>
      <c r="Q539" s="6"/>
      <c r="R539" s="6"/>
      <c r="S539" s="6"/>
      <c r="T539" s="6"/>
      <c r="U539" s="6"/>
      <c r="V539" s="6"/>
      <c r="W539" s="6"/>
    </row>
    <row r="540" spans="2:23" s="5" customFormat="1" x14ac:dyDescent="0.3">
      <c r="B540" s="11"/>
      <c r="L540" s="6"/>
      <c r="M540" s="6"/>
      <c r="N540" s="6"/>
      <c r="O540" s="6"/>
      <c r="P540" s="6"/>
      <c r="Q540" s="6"/>
      <c r="R540" s="6"/>
      <c r="S540" s="6"/>
      <c r="T540" s="6"/>
      <c r="U540" s="6"/>
      <c r="V540" s="6"/>
      <c r="W540" s="6"/>
    </row>
    <row r="541" spans="2:23" s="5" customFormat="1" x14ac:dyDescent="0.3">
      <c r="B541" s="11"/>
      <c r="L541" s="6"/>
      <c r="M541" s="6"/>
      <c r="N541" s="6"/>
      <c r="O541" s="6"/>
      <c r="P541" s="6"/>
      <c r="Q541" s="6"/>
      <c r="R541" s="6"/>
      <c r="S541" s="6"/>
      <c r="T541" s="6"/>
      <c r="U541" s="6"/>
      <c r="V541" s="6"/>
      <c r="W541" s="6"/>
    </row>
    <row r="542" spans="2:23" s="5" customFormat="1" x14ac:dyDescent="0.3">
      <c r="B542" s="11"/>
      <c r="L542" s="6"/>
      <c r="M542" s="6"/>
      <c r="N542" s="6"/>
      <c r="O542" s="6"/>
      <c r="P542" s="6"/>
      <c r="Q542" s="6"/>
      <c r="R542" s="6"/>
      <c r="S542" s="6"/>
      <c r="T542" s="6"/>
      <c r="U542" s="6"/>
      <c r="V542" s="6"/>
      <c r="W542" s="6"/>
    </row>
    <row r="543" spans="2:23" s="5" customFormat="1" x14ac:dyDescent="0.3">
      <c r="B543" s="11"/>
      <c r="L543" s="6"/>
      <c r="M543" s="6"/>
      <c r="N543" s="6"/>
      <c r="O543" s="6"/>
      <c r="P543" s="6"/>
      <c r="Q543" s="6"/>
      <c r="R543" s="6"/>
      <c r="S543" s="6"/>
      <c r="T543" s="6"/>
      <c r="U543" s="6"/>
      <c r="V543" s="6"/>
      <c r="W543" s="6"/>
    </row>
    <row r="544" spans="2:23" s="5" customFormat="1" x14ac:dyDescent="0.3">
      <c r="B544" s="11"/>
      <c r="L544" s="6"/>
      <c r="M544" s="6"/>
      <c r="N544" s="6"/>
      <c r="O544" s="6"/>
      <c r="P544" s="6"/>
      <c r="Q544" s="6"/>
      <c r="R544" s="6"/>
      <c r="S544" s="6"/>
      <c r="T544" s="6"/>
      <c r="U544" s="6"/>
      <c r="V544" s="6"/>
      <c r="W544" s="6"/>
    </row>
    <row r="545" spans="2:23" s="5" customFormat="1" x14ac:dyDescent="0.3">
      <c r="B545" s="11"/>
      <c r="L545" s="6"/>
      <c r="M545" s="6"/>
      <c r="N545" s="6"/>
      <c r="O545" s="6"/>
      <c r="P545" s="6"/>
      <c r="Q545" s="6"/>
      <c r="R545" s="6"/>
      <c r="S545" s="6"/>
      <c r="T545" s="6"/>
      <c r="U545" s="6"/>
      <c r="V545" s="6"/>
      <c r="W545" s="6"/>
    </row>
    <row r="546" spans="2:23" s="5" customFormat="1" x14ac:dyDescent="0.3">
      <c r="B546" s="11"/>
      <c r="L546" s="6"/>
      <c r="M546" s="6"/>
      <c r="N546" s="6"/>
      <c r="O546" s="6"/>
      <c r="P546" s="6"/>
      <c r="Q546" s="6"/>
      <c r="R546" s="6"/>
      <c r="S546" s="6"/>
      <c r="T546" s="6"/>
      <c r="U546" s="6"/>
      <c r="V546" s="6"/>
      <c r="W546" s="6"/>
    </row>
    <row r="547" spans="2:23" s="5" customFormat="1" x14ac:dyDescent="0.3">
      <c r="B547" s="11"/>
      <c r="L547" s="6"/>
      <c r="M547" s="6"/>
      <c r="N547" s="6"/>
      <c r="O547" s="6"/>
      <c r="P547" s="6"/>
      <c r="Q547" s="6"/>
      <c r="R547" s="6"/>
      <c r="S547" s="6"/>
      <c r="T547" s="6"/>
      <c r="U547" s="6"/>
      <c r="V547" s="6"/>
      <c r="W547" s="6"/>
    </row>
    <row r="548" spans="2:23" s="5" customFormat="1" x14ac:dyDescent="0.3">
      <c r="B548" s="11"/>
      <c r="L548" s="6"/>
      <c r="M548" s="6"/>
      <c r="N548" s="6"/>
      <c r="O548" s="6"/>
      <c r="P548" s="6"/>
      <c r="Q548" s="6"/>
      <c r="R548" s="6"/>
      <c r="S548" s="6"/>
      <c r="T548" s="6"/>
      <c r="U548" s="6"/>
      <c r="V548" s="6"/>
      <c r="W548" s="6"/>
    </row>
    <row r="549" spans="2:23" s="5" customFormat="1" x14ac:dyDescent="0.3">
      <c r="B549" s="11"/>
      <c r="L549" s="6"/>
      <c r="M549" s="6"/>
      <c r="N549" s="6"/>
      <c r="O549" s="6"/>
      <c r="P549" s="6"/>
      <c r="Q549" s="6"/>
      <c r="R549" s="6"/>
      <c r="S549" s="6"/>
      <c r="T549" s="6"/>
      <c r="U549" s="6"/>
      <c r="V549" s="6"/>
      <c r="W549" s="6"/>
    </row>
    <row r="550" spans="2:23" s="5" customFormat="1" x14ac:dyDescent="0.3">
      <c r="B550" s="11"/>
      <c r="L550" s="6"/>
      <c r="M550" s="6"/>
      <c r="N550" s="6"/>
      <c r="O550" s="6"/>
      <c r="P550" s="6"/>
      <c r="Q550" s="6"/>
      <c r="R550" s="6"/>
      <c r="S550" s="6"/>
      <c r="T550" s="6"/>
      <c r="U550" s="6"/>
      <c r="V550" s="6"/>
      <c r="W550" s="6"/>
    </row>
    <row r="551" spans="2:23" s="5" customFormat="1" x14ac:dyDescent="0.3">
      <c r="B551" s="11"/>
      <c r="L551" s="6"/>
      <c r="M551" s="6"/>
      <c r="N551" s="6"/>
      <c r="O551" s="6"/>
      <c r="P551" s="6"/>
      <c r="Q551" s="6"/>
      <c r="R551" s="6"/>
      <c r="S551" s="6"/>
      <c r="T551" s="6"/>
      <c r="U551" s="6"/>
      <c r="V551" s="6"/>
      <c r="W551" s="6"/>
    </row>
    <row r="552" spans="2:23" s="5" customFormat="1" x14ac:dyDescent="0.3">
      <c r="B552" s="11"/>
      <c r="L552" s="6"/>
      <c r="M552" s="6"/>
      <c r="N552" s="6"/>
      <c r="O552" s="6"/>
      <c r="P552" s="6"/>
      <c r="Q552" s="6"/>
      <c r="R552" s="6"/>
      <c r="S552" s="6"/>
      <c r="T552" s="6"/>
      <c r="U552" s="6"/>
      <c r="V552" s="6"/>
      <c r="W552" s="6"/>
    </row>
    <row r="553" spans="2:23" s="5" customFormat="1" x14ac:dyDescent="0.3">
      <c r="B553" s="11"/>
      <c r="L553" s="6"/>
      <c r="M553" s="6"/>
      <c r="N553" s="6"/>
      <c r="O553" s="6"/>
      <c r="P553" s="6"/>
      <c r="Q553" s="6"/>
      <c r="R553" s="6"/>
      <c r="S553" s="6"/>
      <c r="T553" s="6"/>
      <c r="U553" s="6"/>
      <c r="V553" s="6"/>
      <c r="W553" s="6"/>
    </row>
    <row r="554" spans="2:23" s="5" customFormat="1" x14ac:dyDescent="0.3">
      <c r="B554" s="11"/>
      <c r="L554" s="6"/>
      <c r="M554" s="6"/>
      <c r="N554" s="6"/>
      <c r="O554" s="6"/>
      <c r="P554" s="6"/>
      <c r="Q554" s="6"/>
      <c r="R554" s="6"/>
      <c r="S554" s="6"/>
      <c r="T554" s="6"/>
      <c r="U554" s="6"/>
      <c r="V554" s="6"/>
      <c r="W554" s="6"/>
    </row>
    <row r="555" spans="2:23" s="5" customFormat="1" x14ac:dyDescent="0.3">
      <c r="B555" s="11"/>
      <c r="L555" s="6"/>
      <c r="M555" s="6"/>
      <c r="N555" s="6"/>
      <c r="O555" s="6"/>
      <c r="P555" s="6"/>
      <c r="Q555" s="6"/>
      <c r="R555" s="6"/>
      <c r="S555" s="6"/>
      <c r="T555" s="6"/>
      <c r="U555" s="6"/>
      <c r="V555" s="6"/>
      <c r="W555" s="6"/>
    </row>
    <row r="556" spans="2:23" s="5" customFormat="1" x14ac:dyDescent="0.3">
      <c r="B556" s="11"/>
      <c r="L556" s="6"/>
      <c r="M556" s="6"/>
      <c r="N556" s="6"/>
      <c r="O556" s="6"/>
      <c r="P556" s="6"/>
      <c r="Q556" s="6"/>
      <c r="R556" s="6"/>
      <c r="S556" s="6"/>
      <c r="T556" s="6"/>
      <c r="U556" s="6"/>
      <c r="V556" s="6"/>
      <c r="W556" s="6"/>
    </row>
    <row r="557" spans="2:23" s="5" customFormat="1" x14ac:dyDescent="0.3">
      <c r="B557" s="11"/>
      <c r="L557" s="6"/>
      <c r="M557" s="6"/>
      <c r="N557" s="6"/>
      <c r="O557" s="6"/>
      <c r="P557" s="6"/>
      <c r="Q557" s="6"/>
      <c r="R557" s="6"/>
      <c r="S557" s="6"/>
      <c r="T557" s="6"/>
      <c r="U557" s="6"/>
      <c r="V557" s="6"/>
      <c r="W557" s="6"/>
    </row>
    <row r="558" spans="2:23" s="5" customFormat="1" x14ac:dyDescent="0.3">
      <c r="B558" s="11"/>
      <c r="L558" s="6"/>
      <c r="M558" s="6"/>
      <c r="N558" s="6"/>
      <c r="O558" s="6"/>
      <c r="P558" s="6"/>
      <c r="Q558" s="6"/>
      <c r="R558" s="6"/>
      <c r="S558" s="6"/>
      <c r="T558" s="6"/>
      <c r="U558" s="6"/>
      <c r="V558" s="6"/>
      <c r="W558" s="6"/>
    </row>
    <row r="559" spans="2:23" s="5" customFormat="1" x14ac:dyDescent="0.3">
      <c r="B559" s="11"/>
      <c r="L559" s="6"/>
      <c r="M559" s="6"/>
      <c r="N559" s="6"/>
      <c r="O559" s="6"/>
      <c r="P559" s="6"/>
      <c r="Q559" s="6"/>
      <c r="R559" s="6"/>
      <c r="S559" s="6"/>
      <c r="T559" s="6"/>
      <c r="U559" s="6"/>
      <c r="V559" s="6"/>
      <c r="W559" s="6"/>
    </row>
    <row r="560" spans="2:23" s="5" customFormat="1" x14ac:dyDescent="0.3">
      <c r="B560" s="11"/>
      <c r="L560" s="6"/>
      <c r="M560" s="6"/>
      <c r="N560" s="6"/>
      <c r="O560" s="6"/>
      <c r="P560" s="6"/>
      <c r="Q560" s="6"/>
      <c r="R560" s="6"/>
      <c r="S560" s="6"/>
      <c r="T560" s="6"/>
      <c r="U560" s="6"/>
      <c r="V560" s="6"/>
      <c r="W560" s="6"/>
    </row>
    <row r="561" spans="2:23" s="5" customFormat="1" x14ac:dyDescent="0.3">
      <c r="B561" s="11"/>
      <c r="L561" s="6"/>
      <c r="M561" s="6"/>
      <c r="N561" s="6"/>
      <c r="O561" s="6"/>
      <c r="P561" s="6"/>
      <c r="Q561" s="6"/>
      <c r="R561" s="6"/>
      <c r="S561" s="6"/>
      <c r="T561" s="6"/>
      <c r="U561" s="6"/>
      <c r="V561" s="6"/>
      <c r="W561" s="6"/>
    </row>
    <row r="562" spans="2:23" s="5" customFormat="1" x14ac:dyDescent="0.3">
      <c r="B562" s="11"/>
      <c r="L562" s="6"/>
      <c r="M562" s="6"/>
      <c r="N562" s="6"/>
      <c r="O562" s="6"/>
      <c r="P562" s="6"/>
      <c r="Q562" s="6"/>
      <c r="R562" s="6"/>
      <c r="S562" s="6"/>
      <c r="T562" s="6"/>
      <c r="U562" s="6"/>
      <c r="V562" s="6"/>
      <c r="W562" s="6"/>
    </row>
    <row r="563" spans="2:23" s="5" customFormat="1" x14ac:dyDescent="0.3">
      <c r="B563" s="11"/>
      <c r="L563" s="6"/>
      <c r="M563" s="6"/>
      <c r="N563" s="6"/>
      <c r="O563" s="6"/>
      <c r="P563" s="6"/>
      <c r="Q563" s="6"/>
      <c r="R563" s="6"/>
      <c r="S563" s="6"/>
      <c r="T563" s="6"/>
      <c r="U563" s="6"/>
      <c r="V563" s="6"/>
      <c r="W563" s="6"/>
    </row>
    <row r="564" spans="2:23" s="5" customFormat="1" x14ac:dyDescent="0.3">
      <c r="B564" s="11"/>
      <c r="L564" s="6"/>
      <c r="M564" s="6"/>
      <c r="N564" s="6"/>
      <c r="O564" s="6"/>
      <c r="P564" s="6"/>
      <c r="Q564" s="6"/>
      <c r="R564" s="6"/>
      <c r="S564" s="6"/>
      <c r="T564" s="6"/>
      <c r="U564" s="6"/>
      <c r="V564" s="6"/>
      <c r="W564" s="6"/>
    </row>
    <row r="565" spans="2:23" s="5" customFormat="1" x14ac:dyDescent="0.3">
      <c r="B565" s="11"/>
      <c r="L565" s="6"/>
      <c r="M565" s="6"/>
      <c r="N565" s="6"/>
      <c r="O565" s="6"/>
      <c r="P565" s="6"/>
      <c r="Q565" s="6"/>
      <c r="R565" s="6"/>
      <c r="S565" s="6"/>
      <c r="T565" s="6"/>
      <c r="U565" s="6"/>
      <c r="V565" s="6"/>
      <c r="W565" s="6"/>
    </row>
    <row r="566" spans="2:23" s="5" customFormat="1" x14ac:dyDescent="0.3">
      <c r="B566" s="11"/>
      <c r="L566" s="6"/>
      <c r="M566" s="6"/>
      <c r="N566" s="6"/>
      <c r="O566" s="6"/>
      <c r="P566" s="6"/>
      <c r="Q566" s="6"/>
      <c r="R566" s="6"/>
      <c r="S566" s="6"/>
      <c r="T566" s="6"/>
      <c r="U566" s="6"/>
      <c r="V566" s="6"/>
      <c r="W566" s="6"/>
    </row>
    <row r="567" spans="2:23" s="5" customFormat="1" x14ac:dyDescent="0.3">
      <c r="B567" s="11"/>
      <c r="L567" s="6"/>
      <c r="M567" s="6"/>
      <c r="N567" s="6"/>
      <c r="O567" s="6"/>
      <c r="P567" s="6"/>
      <c r="Q567" s="6"/>
      <c r="R567" s="6"/>
      <c r="S567" s="6"/>
      <c r="T567" s="6"/>
      <c r="U567" s="6"/>
      <c r="V567" s="6"/>
      <c r="W567" s="6"/>
    </row>
    <row r="568" spans="2:23" s="5" customFormat="1" x14ac:dyDescent="0.3">
      <c r="B568" s="11"/>
      <c r="L568" s="6"/>
      <c r="M568" s="6"/>
      <c r="N568" s="6"/>
      <c r="O568" s="6"/>
      <c r="P568" s="6"/>
      <c r="Q568" s="6"/>
      <c r="R568" s="6"/>
      <c r="S568" s="6"/>
      <c r="T568" s="6"/>
      <c r="U568" s="6"/>
      <c r="V568" s="6"/>
      <c r="W568" s="6"/>
    </row>
    <row r="569" spans="2:23" s="5" customFormat="1" x14ac:dyDescent="0.3">
      <c r="B569" s="11"/>
      <c r="L569" s="6"/>
      <c r="M569" s="6"/>
      <c r="N569" s="6"/>
      <c r="O569" s="6"/>
      <c r="P569" s="6"/>
      <c r="Q569" s="6"/>
      <c r="R569" s="6"/>
      <c r="S569" s="6"/>
      <c r="T569" s="6"/>
      <c r="U569" s="6"/>
      <c r="V569" s="6"/>
      <c r="W569" s="6"/>
    </row>
    <row r="570" spans="2:23" s="5" customFormat="1" x14ac:dyDescent="0.3">
      <c r="B570" s="11"/>
      <c r="L570" s="6"/>
      <c r="M570" s="6"/>
      <c r="N570" s="6"/>
      <c r="O570" s="6"/>
      <c r="P570" s="6"/>
      <c r="Q570" s="6"/>
      <c r="R570" s="6"/>
      <c r="S570" s="6"/>
      <c r="T570" s="6"/>
      <c r="U570" s="6"/>
      <c r="V570" s="6"/>
      <c r="W570" s="6"/>
    </row>
    <row r="571" spans="2:23" s="5" customFormat="1" x14ac:dyDescent="0.3">
      <c r="B571" s="11"/>
      <c r="L571" s="6"/>
      <c r="M571" s="6"/>
      <c r="N571" s="6"/>
      <c r="O571" s="6"/>
      <c r="P571" s="6"/>
      <c r="Q571" s="6"/>
      <c r="R571" s="6"/>
      <c r="S571" s="6"/>
      <c r="T571" s="6"/>
      <c r="U571" s="6"/>
      <c r="V571" s="6"/>
      <c r="W571" s="6"/>
    </row>
    <row r="572" spans="2:23" s="5" customFormat="1" x14ac:dyDescent="0.3">
      <c r="B572" s="11"/>
      <c r="L572" s="6"/>
      <c r="M572" s="6"/>
      <c r="N572" s="6"/>
      <c r="O572" s="6"/>
      <c r="P572" s="6"/>
      <c r="Q572" s="6"/>
      <c r="R572" s="6"/>
      <c r="S572" s="6"/>
      <c r="T572" s="6"/>
      <c r="U572" s="6"/>
      <c r="V572" s="6"/>
      <c r="W572" s="6"/>
    </row>
    <row r="573" spans="2:23" s="5" customFormat="1" x14ac:dyDescent="0.3">
      <c r="B573" s="11"/>
      <c r="L573" s="6"/>
      <c r="M573" s="6"/>
      <c r="N573" s="6"/>
      <c r="O573" s="6"/>
      <c r="P573" s="6"/>
      <c r="Q573" s="6"/>
      <c r="R573" s="6"/>
      <c r="S573" s="6"/>
      <c r="T573" s="6"/>
      <c r="U573" s="6"/>
      <c r="V573" s="6"/>
      <c r="W573" s="6"/>
    </row>
    <row r="574" spans="2:23" s="5" customFormat="1" x14ac:dyDescent="0.3">
      <c r="B574" s="11"/>
      <c r="L574" s="6"/>
      <c r="M574" s="6"/>
      <c r="N574" s="6"/>
      <c r="O574" s="6"/>
      <c r="P574" s="6"/>
      <c r="Q574" s="6"/>
      <c r="R574" s="6"/>
      <c r="S574" s="6"/>
      <c r="T574" s="6"/>
      <c r="U574" s="6"/>
      <c r="V574" s="6"/>
      <c r="W574" s="6"/>
    </row>
    <row r="575" spans="2:23" s="5" customFormat="1" x14ac:dyDescent="0.3">
      <c r="B575" s="11"/>
      <c r="L575" s="6"/>
      <c r="M575" s="6"/>
      <c r="N575" s="6"/>
      <c r="O575" s="6"/>
      <c r="P575" s="6"/>
      <c r="Q575" s="6"/>
      <c r="R575" s="6"/>
      <c r="S575" s="6"/>
      <c r="T575" s="6"/>
      <c r="U575" s="6"/>
      <c r="V575" s="6"/>
      <c r="W575" s="6"/>
    </row>
    <row r="576" spans="2:23" s="5" customFormat="1" x14ac:dyDescent="0.3">
      <c r="B576" s="11"/>
      <c r="L576" s="6"/>
      <c r="M576" s="6"/>
      <c r="N576" s="6"/>
      <c r="O576" s="6"/>
      <c r="P576" s="6"/>
      <c r="Q576" s="6"/>
      <c r="R576" s="6"/>
      <c r="S576" s="6"/>
      <c r="T576" s="6"/>
      <c r="U576" s="6"/>
      <c r="V576" s="6"/>
      <c r="W576" s="6"/>
    </row>
    <row r="577" spans="2:23" s="5" customFormat="1" x14ac:dyDescent="0.3">
      <c r="B577" s="11"/>
      <c r="L577" s="6"/>
      <c r="M577" s="6"/>
      <c r="N577" s="6"/>
      <c r="O577" s="6"/>
      <c r="P577" s="6"/>
      <c r="Q577" s="6"/>
      <c r="R577" s="6"/>
      <c r="S577" s="6"/>
      <c r="T577" s="6"/>
      <c r="U577" s="6"/>
      <c r="V577" s="6"/>
      <c r="W577" s="6"/>
    </row>
    <row r="578" spans="2:23" s="5" customFormat="1" x14ac:dyDescent="0.3">
      <c r="B578" s="11"/>
      <c r="L578" s="6"/>
      <c r="M578" s="6"/>
      <c r="N578" s="6"/>
      <c r="O578" s="6"/>
      <c r="P578" s="6"/>
      <c r="Q578" s="6"/>
      <c r="R578" s="6"/>
      <c r="S578" s="6"/>
      <c r="T578" s="6"/>
      <c r="U578" s="6"/>
      <c r="V578" s="6"/>
      <c r="W578" s="6"/>
    </row>
    <row r="579" spans="2:23" s="5" customFormat="1" x14ac:dyDescent="0.3">
      <c r="B579" s="11"/>
      <c r="L579" s="6"/>
      <c r="M579" s="6"/>
      <c r="N579" s="6"/>
      <c r="O579" s="6"/>
      <c r="P579" s="6"/>
      <c r="Q579" s="6"/>
      <c r="R579" s="6"/>
      <c r="S579" s="6"/>
      <c r="T579" s="6"/>
      <c r="U579" s="6"/>
      <c r="V579" s="6"/>
      <c r="W579" s="6"/>
    </row>
    <row r="580" spans="2:23" s="5" customFormat="1" x14ac:dyDescent="0.3">
      <c r="B580" s="11"/>
      <c r="L580" s="6"/>
      <c r="M580" s="6"/>
      <c r="N580" s="6"/>
      <c r="O580" s="6"/>
      <c r="P580" s="6"/>
      <c r="Q580" s="6"/>
      <c r="R580" s="6"/>
      <c r="S580" s="6"/>
      <c r="T580" s="6"/>
      <c r="U580" s="6"/>
      <c r="V580" s="6"/>
      <c r="W580" s="6"/>
    </row>
    <row r="581" spans="2:23" s="5" customFormat="1" x14ac:dyDescent="0.3">
      <c r="B581" s="11"/>
      <c r="L581" s="6"/>
      <c r="M581" s="6"/>
      <c r="N581" s="6"/>
      <c r="O581" s="6"/>
      <c r="P581" s="6"/>
      <c r="Q581" s="6"/>
      <c r="R581" s="6"/>
      <c r="S581" s="6"/>
      <c r="T581" s="6"/>
      <c r="U581" s="6"/>
      <c r="V581" s="6"/>
      <c r="W581" s="6"/>
    </row>
    <row r="582" spans="2:23" s="5" customFormat="1" x14ac:dyDescent="0.3">
      <c r="B582" s="11"/>
      <c r="L582" s="6"/>
      <c r="M582" s="6"/>
      <c r="N582" s="6"/>
      <c r="O582" s="6"/>
      <c r="P582" s="6"/>
      <c r="Q582" s="6"/>
      <c r="R582" s="6"/>
      <c r="S582" s="6"/>
      <c r="T582" s="6"/>
      <c r="U582" s="6"/>
      <c r="V582" s="6"/>
      <c r="W582" s="6"/>
    </row>
    <row r="583" spans="2:23" s="5" customFormat="1" x14ac:dyDescent="0.3">
      <c r="B583" s="11"/>
      <c r="L583" s="6"/>
      <c r="M583" s="6"/>
      <c r="N583" s="6"/>
      <c r="O583" s="6"/>
      <c r="P583" s="6"/>
      <c r="Q583" s="6"/>
      <c r="R583" s="6"/>
      <c r="S583" s="6"/>
      <c r="T583" s="6"/>
      <c r="U583" s="6"/>
      <c r="V583" s="6"/>
      <c r="W583" s="6"/>
    </row>
    <row r="584" spans="2:23" s="5" customFormat="1" x14ac:dyDescent="0.3">
      <c r="B584" s="11"/>
      <c r="L584" s="6"/>
      <c r="M584" s="6"/>
      <c r="N584" s="6"/>
      <c r="O584" s="6"/>
      <c r="P584" s="6"/>
      <c r="Q584" s="6"/>
      <c r="R584" s="6"/>
      <c r="S584" s="6"/>
      <c r="T584" s="6"/>
      <c r="U584" s="6"/>
      <c r="V584" s="6"/>
      <c r="W584" s="6"/>
    </row>
    <row r="585" spans="2:23" s="5" customFormat="1" x14ac:dyDescent="0.3">
      <c r="B585" s="11"/>
      <c r="L585" s="6"/>
      <c r="M585" s="6"/>
      <c r="N585" s="6"/>
      <c r="O585" s="6"/>
      <c r="P585" s="6"/>
      <c r="Q585" s="6"/>
      <c r="R585" s="6"/>
      <c r="S585" s="6"/>
      <c r="T585" s="6"/>
      <c r="U585" s="6"/>
      <c r="V585" s="6"/>
      <c r="W585" s="6"/>
    </row>
    <row r="586" spans="2:23" s="5" customFormat="1" x14ac:dyDescent="0.3">
      <c r="B586" s="11"/>
      <c r="L586" s="6"/>
      <c r="M586" s="6"/>
      <c r="N586" s="6"/>
      <c r="O586" s="6"/>
      <c r="P586" s="6"/>
      <c r="Q586" s="6"/>
      <c r="R586" s="6"/>
      <c r="S586" s="6"/>
      <c r="T586" s="6"/>
      <c r="U586" s="6"/>
      <c r="V586" s="6"/>
      <c r="W586" s="6"/>
    </row>
    <row r="587" spans="2:23" s="5" customFormat="1" x14ac:dyDescent="0.3">
      <c r="B587" s="11"/>
      <c r="L587" s="6"/>
      <c r="M587" s="6"/>
      <c r="N587" s="6"/>
      <c r="O587" s="6"/>
      <c r="P587" s="6"/>
      <c r="Q587" s="6"/>
      <c r="R587" s="6"/>
      <c r="S587" s="6"/>
      <c r="T587" s="6"/>
      <c r="U587" s="6"/>
      <c r="V587" s="6"/>
      <c r="W587" s="6"/>
    </row>
    <row r="588" spans="2:23" s="5" customFormat="1" x14ac:dyDescent="0.3">
      <c r="B588" s="11"/>
      <c r="L588" s="6"/>
      <c r="M588" s="6"/>
      <c r="N588" s="6"/>
      <c r="O588" s="6"/>
      <c r="P588" s="6"/>
      <c r="Q588" s="6"/>
      <c r="R588" s="6"/>
      <c r="S588" s="6"/>
      <c r="T588" s="6"/>
      <c r="U588" s="6"/>
      <c r="V588" s="6"/>
      <c r="W588" s="6"/>
    </row>
    <row r="589" spans="2:23" s="5" customFormat="1" x14ac:dyDescent="0.3">
      <c r="B589" s="11"/>
      <c r="L589" s="6"/>
      <c r="M589" s="6"/>
      <c r="N589" s="6"/>
      <c r="O589" s="6"/>
      <c r="P589" s="6"/>
      <c r="Q589" s="6"/>
      <c r="R589" s="6"/>
      <c r="S589" s="6"/>
      <c r="T589" s="6"/>
      <c r="U589" s="6"/>
      <c r="V589" s="6"/>
      <c r="W589" s="6"/>
    </row>
    <row r="590" spans="2:23" s="5" customFormat="1" x14ac:dyDescent="0.3">
      <c r="B590" s="11"/>
      <c r="L590" s="6"/>
      <c r="M590" s="6"/>
      <c r="N590" s="6"/>
      <c r="O590" s="6"/>
      <c r="P590" s="6"/>
      <c r="Q590" s="6"/>
      <c r="R590" s="6"/>
      <c r="S590" s="6"/>
      <c r="T590" s="6"/>
      <c r="U590" s="6"/>
      <c r="V590" s="6"/>
      <c r="W590" s="6"/>
    </row>
    <row r="591" spans="2:23" s="5" customFormat="1" x14ac:dyDescent="0.3">
      <c r="B591" s="11"/>
      <c r="L591" s="6"/>
      <c r="M591" s="6"/>
      <c r="N591" s="6"/>
      <c r="O591" s="6"/>
      <c r="P591" s="6"/>
      <c r="Q591" s="6"/>
      <c r="R591" s="6"/>
      <c r="S591" s="6"/>
      <c r="T591" s="6"/>
      <c r="U591" s="6"/>
      <c r="V591" s="6"/>
      <c r="W591" s="6"/>
    </row>
    <row r="592" spans="2:23" s="5" customFormat="1" x14ac:dyDescent="0.3">
      <c r="B592" s="11"/>
      <c r="L592" s="6"/>
      <c r="M592" s="6"/>
      <c r="N592" s="6"/>
      <c r="O592" s="6"/>
      <c r="P592" s="6"/>
      <c r="Q592" s="6"/>
      <c r="R592" s="6"/>
      <c r="S592" s="6"/>
      <c r="T592" s="6"/>
      <c r="U592" s="6"/>
      <c r="V592" s="6"/>
      <c r="W592" s="6"/>
    </row>
    <row r="593" spans="2:23" s="5" customFormat="1" x14ac:dyDescent="0.3">
      <c r="B593" s="11"/>
      <c r="L593" s="6"/>
      <c r="M593" s="6"/>
      <c r="N593" s="6"/>
      <c r="O593" s="6"/>
      <c r="P593" s="6"/>
      <c r="Q593" s="6"/>
      <c r="R593" s="6"/>
      <c r="S593" s="6"/>
      <c r="T593" s="6"/>
      <c r="U593" s="6"/>
      <c r="V593" s="6"/>
      <c r="W593" s="6"/>
    </row>
    <row r="594" spans="2:23" s="5" customFormat="1" x14ac:dyDescent="0.3">
      <c r="B594" s="11"/>
      <c r="L594" s="6"/>
      <c r="M594" s="6"/>
      <c r="N594" s="6"/>
      <c r="O594" s="6"/>
      <c r="P594" s="6"/>
      <c r="Q594" s="6"/>
      <c r="R594" s="6"/>
      <c r="S594" s="6"/>
      <c r="T594" s="6"/>
      <c r="U594" s="6"/>
      <c r="V594" s="6"/>
      <c r="W594" s="6"/>
    </row>
    <row r="595" spans="2:23" s="5" customFormat="1" x14ac:dyDescent="0.3">
      <c r="B595" s="11"/>
      <c r="L595" s="6"/>
      <c r="M595" s="6"/>
      <c r="N595" s="6"/>
      <c r="O595" s="6"/>
      <c r="P595" s="6"/>
      <c r="Q595" s="6"/>
      <c r="R595" s="6"/>
      <c r="S595" s="6"/>
      <c r="T595" s="6"/>
      <c r="U595" s="6"/>
      <c r="V595" s="6"/>
      <c r="W595" s="6"/>
    </row>
    <row r="596" spans="2:23" s="5" customFormat="1" x14ac:dyDescent="0.3">
      <c r="B596" s="11"/>
      <c r="L596" s="6"/>
      <c r="M596" s="6"/>
      <c r="N596" s="6"/>
      <c r="O596" s="6"/>
      <c r="P596" s="6"/>
      <c r="Q596" s="6"/>
      <c r="R596" s="6"/>
      <c r="S596" s="6"/>
      <c r="T596" s="6"/>
      <c r="U596" s="6"/>
      <c r="V596" s="6"/>
      <c r="W596" s="6"/>
    </row>
    <row r="597" spans="2:23" s="5" customFormat="1" x14ac:dyDescent="0.3">
      <c r="B597" s="11"/>
      <c r="L597" s="6"/>
      <c r="M597" s="6"/>
      <c r="N597" s="6"/>
      <c r="O597" s="6"/>
      <c r="P597" s="6"/>
      <c r="Q597" s="6"/>
      <c r="R597" s="6"/>
      <c r="S597" s="6"/>
      <c r="T597" s="6"/>
      <c r="U597" s="6"/>
      <c r="V597" s="6"/>
      <c r="W597" s="6"/>
    </row>
    <row r="598" spans="2:23" s="5" customFormat="1" x14ac:dyDescent="0.3">
      <c r="B598" s="11"/>
      <c r="L598" s="6"/>
      <c r="M598" s="6"/>
      <c r="N598" s="6"/>
      <c r="O598" s="6"/>
      <c r="P598" s="6"/>
      <c r="Q598" s="6"/>
      <c r="R598" s="6"/>
      <c r="S598" s="6"/>
      <c r="T598" s="6"/>
      <c r="U598" s="6"/>
      <c r="V598" s="6"/>
      <c r="W598" s="6"/>
    </row>
    <row r="599" spans="2:23" s="5" customFormat="1" x14ac:dyDescent="0.3">
      <c r="B599" s="11"/>
      <c r="L599" s="6"/>
      <c r="M599" s="6"/>
      <c r="N599" s="6"/>
      <c r="O599" s="6"/>
      <c r="P599" s="6"/>
      <c r="Q599" s="6"/>
      <c r="R599" s="6"/>
      <c r="S599" s="6"/>
      <c r="T599" s="6"/>
      <c r="U599" s="6"/>
      <c r="V599" s="6"/>
      <c r="W599" s="6"/>
    </row>
    <row r="600" spans="2:23" s="5" customFormat="1" x14ac:dyDescent="0.3">
      <c r="B600" s="11"/>
      <c r="L600" s="6"/>
      <c r="M600" s="6"/>
      <c r="N600" s="6"/>
      <c r="O600" s="6"/>
      <c r="P600" s="6"/>
      <c r="Q600" s="6"/>
      <c r="R600" s="6"/>
      <c r="S600" s="6"/>
      <c r="T600" s="6"/>
      <c r="U600" s="6"/>
      <c r="V600" s="6"/>
      <c r="W600" s="6"/>
    </row>
    <row r="601" spans="2:23" s="5" customFormat="1" x14ac:dyDescent="0.3">
      <c r="B601" s="11"/>
      <c r="L601" s="6"/>
      <c r="M601" s="6"/>
      <c r="N601" s="6"/>
      <c r="O601" s="6"/>
      <c r="P601" s="6"/>
      <c r="Q601" s="6"/>
      <c r="R601" s="6"/>
      <c r="S601" s="6"/>
      <c r="T601" s="6"/>
      <c r="U601" s="6"/>
      <c r="V601" s="6"/>
      <c r="W601" s="6"/>
    </row>
    <row r="602" spans="2:23" s="5" customFormat="1" x14ac:dyDescent="0.3">
      <c r="B602" s="11"/>
      <c r="L602" s="6"/>
      <c r="M602" s="6"/>
      <c r="N602" s="6"/>
      <c r="O602" s="6"/>
      <c r="P602" s="6"/>
      <c r="Q602" s="6"/>
      <c r="R602" s="6"/>
      <c r="S602" s="6"/>
      <c r="T602" s="6"/>
      <c r="U602" s="6"/>
      <c r="V602" s="6"/>
      <c r="W602" s="6"/>
    </row>
    <row r="603" spans="2:23" s="5" customFormat="1" x14ac:dyDescent="0.3">
      <c r="B603" s="11"/>
      <c r="L603" s="6"/>
      <c r="M603" s="6"/>
      <c r="N603" s="6"/>
      <c r="O603" s="6"/>
      <c r="P603" s="6"/>
      <c r="Q603" s="6"/>
      <c r="R603" s="6"/>
      <c r="S603" s="6"/>
      <c r="T603" s="6"/>
      <c r="U603" s="6"/>
      <c r="V603" s="6"/>
      <c r="W603" s="6"/>
    </row>
    <row r="604" spans="2:23" s="5" customFormat="1" x14ac:dyDescent="0.3">
      <c r="B604" s="11"/>
      <c r="L604" s="6"/>
      <c r="M604" s="6"/>
      <c r="N604" s="6"/>
      <c r="O604" s="6"/>
      <c r="P604" s="6"/>
      <c r="Q604" s="6"/>
      <c r="R604" s="6"/>
      <c r="S604" s="6"/>
      <c r="T604" s="6"/>
      <c r="U604" s="6"/>
      <c r="V604" s="6"/>
      <c r="W604" s="6"/>
    </row>
    <row r="605" spans="2:23" s="5" customFormat="1" x14ac:dyDescent="0.3">
      <c r="B605" s="11"/>
      <c r="L605" s="6"/>
      <c r="M605" s="6"/>
      <c r="N605" s="6"/>
      <c r="O605" s="6"/>
      <c r="P605" s="6"/>
      <c r="Q605" s="6"/>
      <c r="R605" s="6"/>
      <c r="S605" s="6"/>
      <c r="T605" s="6"/>
      <c r="U605" s="6"/>
      <c r="V605" s="6"/>
      <c r="W605" s="6"/>
    </row>
    <row r="606" spans="2:23" s="5" customFormat="1" x14ac:dyDescent="0.3">
      <c r="B606" s="11"/>
      <c r="L606" s="6"/>
      <c r="M606" s="6"/>
      <c r="N606" s="6"/>
      <c r="O606" s="6"/>
      <c r="P606" s="6"/>
      <c r="Q606" s="6"/>
      <c r="R606" s="6"/>
      <c r="S606" s="6"/>
      <c r="T606" s="6"/>
      <c r="U606" s="6"/>
      <c r="V606" s="6"/>
      <c r="W606" s="6"/>
    </row>
    <row r="607" spans="2:23" s="5" customFormat="1" x14ac:dyDescent="0.3">
      <c r="B607" s="11"/>
      <c r="L607" s="6"/>
      <c r="M607" s="6"/>
      <c r="N607" s="6"/>
      <c r="O607" s="6"/>
      <c r="P607" s="6"/>
      <c r="Q607" s="6"/>
      <c r="R607" s="6"/>
      <c r="S607" s="6"/>
      <c r="T607" s="6"/>
      <c r="U607" s="6"/>
      <c r="V607" s="6"/>
      <c r="W607" s="6"/>
    </row>
    <row r="608" spans="2:23" s="5" customFormat="1" x14ac:dyDescent="0.3">
      <c r="B608" s="11"/>
      <c r="L608" s="6"/>
      <c r="M608" s="6"/>
      <c r="N608" s="6"/>
      <c r="O608" s="6"/>
      <c r="P608" s="6"/>
      <c r="Q608" s="6"/>
      <c r="R608" s="6"/>
      <c r="S608" s="6"/>
      <c r="T608" s="6"/>
      <c r="U608" s="6"/>
      <c r="V608" s="6"/>
      <c r="W608" s="6"/>
    </row>
    <row r="609" spans="2:23" s="5" customFormat="1" x14ac:dyDescent="0.3">
      <c r="B609" s="11"/>
      <c r="L609" s="6"/>
      <c r="M609" s="6"/>
      <c r="N609" s="6"/>
      <c r="O609" s="6"/>
      <c r="P609" s="6"/>
      <c r="Q609" s="6"/>
      <c r="R609" s="6"/>
      <c r="S609" s="6"/>
      <c r="T609" s="6"/>
      <c r="U609" s="6"/>
      <c r="V609" s="6"/>
      <c r="W609" s="6"/>
    </row>
    <row r="610" spans="2:23" s="5" customFormat="1" x14ac:dyDescent="0.3">
      <c r="B610" s="11"/>
      <c r="L610" s="6"/>
      <c r="M610" s="6"/>
      <c r="N610" s="6"/>
      <c r="O610" s="6"/>
      <c r="P610" s="6"/>
      <c r="Q610" s="6"/>
      <c r="R610" s="6"/>
      <c r="S610" s="6"/>
      <c r="T610" s="6"/>
      <c r="U610" s="6"/>
      <c r="V610" s="6"/>
      <c r="W610" s="6"/>
    </row>
    <row r="611" spans="2:23" s="5" customFormat="1" x14ac:dyDescent="0.3">
      <c r="B611" s="11"/>
      <c r="L611" s="6"/>
      <c r="M611" s="6"/>
      <c r="N611" s="6"/>
      <c r="O611" s="6"/>
      <c r="P611" s="6"/>
      <c r="Q611" s="6"/>
      <c r="R611" s="6"/>
      <c r="S611" s="6"/>
      <c r="T611" s="6"/>
      <c r="U611" s="6"/>
      <c r="V611" s="6"/>
      <c r="W611" s="6"/>
    </row>
    <row r="612" spans="2:23" s="5" customFormat="1" x14ac:dyDescent="0.3">
      <c r="B612" s="11"/>
      <c r="L612" s="6"/>
      <c r="M612" s="6"/>
      <c r="N612" s="6"/>
      <c r="O612" s="6"/>
      <c r="P612" s="6"/>
      <c r="Q612" s="6"/>
      <c r="R612" s="6"/>
      <c r="S612" s="6"/>
      <c r="T612" s="6"/>
      <c r="U612" s="6"/>
      <c r="V612" s="6"/>
      <c r="W612" s="6"/>
    </row>
    <row r="613" spans="2:23" s="5" customFormat="1" x14ac:dyDescent="0.3">
      <c r="B613" s="11"/>
      <c r="L613" s="6"/>
      <c r="M613" s="6"/>
      <c r="N613" s="6"/>
      <c r="O613" s="6"/>
      <c r="P613" s="6"/>
      <c r="Q613" s="6"/>
      <c r="R613" s="6"/>
      <c r="S613" s="6"/>
      <c r="T613" s="6"/>
      <c r="U613" s="6"/>
      <c r="V613" s="6"/>
      <c r="W613" s="6"/>
    </row>
    <row r="614" spans="2:23" s="5" customFormat="1" x14ac:dyDescent="0.3">
      <c r="B614" s="11"/>
      <c r="L614" s="6"/>
      <c r="M614" s="6"/>
      <c r="N614" s="6"/>
      <c r="O614" s="6"/>
      <c r="P614" s="6"/>
      <c r="Q614" s="6"/>
      <c r="R614" s="6"/>
      <c r="S614" s="6"/>
      <c r="T614" s="6"/>
      <c r="U614" s="6"/>
      <c r="V614" s="6"/>
      <c r="W614" s="6"/>
    </row>
    <row r="615" spans="2:23" s="5" customFormat="1" x14ac:dyDescent="0.3">
      <c r="B615" s="11"/>
      <c r="L615" s="6"/>
      <c r="M615" s="6"/>
      <c r="N615" s="6"/>
      <c r="O615" s="6"/>
      <c r="P615" s="6"/>
      <c r="Q615" s="6"/>
      <c r="R615" s="6"/>
      <c r="S615" s="6"/>
      <c r="T615" s="6"/>
      <c r="U615" s="6"/>
      <c r="V615" s="6"/>
      <c r="W615" s="6"/>
    </row>
    <row r="616" spans="2:23" s="5" customFormat="1" x14ac:dyDescent="0.3">
      <c r="B616" s="11"/>
      <c r="L616" s="6"/>
      <c r="M616" s="6"/>
      <c r="N616" s="6"/>
      <c r="O616" s="6"/>
      <c r="P616" s="6"/>
      <c r="Q616" s="6"/>
      <c r="R616" s="6"/>
      <c r="S616" s="6"/>
      <c r="T616" s="6"/>
      <c r="U616" s="6"/>
      <c r="V616" s="6"/>
      <c r="W616" s="6"/>
    </row>
    <row r="617" spans="2:23" s="5" customFormat="1" x14ac:dyDescent="0.3">
      <c r="B617" s="11"/>
      <c r="L617" s="6"/>
      <c r="M617" s="6"/>
      <c r="N617" s="6"/>
      <c r="O617" s="6"/>
      <c r="P617" s="6"/>
      <c r="Q617" s="6"/>
      <c r="R617" s="6"/>
      <c r="S617" s="6"/>
      <c r="T617" s="6"/>
      <c r="U617" s="6"/>
      <c r="V617" s="6"/>
      <c r="W617" s="6"/>
    </row>
    <row r="618" spans="2:23" s="5" customFormat="1" x14ac:dyDescent="0.3">
      <c r="B618" s="11"/>
      <c r="L618" s="6"/>
      <c r="M618" s="6"/>
      <c r="N618" s="6"/>
      <c r="O618" s="6"/>
      <c r="P618" s="6"/>
      <c r="Q618" s="6"/>
      <c r="R618" s="6"/>
      <c r="S618" s="6"/>
      <c r="T618" s="6"/>
      <c r="U618" s="6"/>
      <c r="V618" s="6"/>
      <c r="W618" s="6"/>
    </row>
    <row r="619" spans="2:23" s="5" customFormat="1" x14ac:dyDescent="0.3">
      <c r="B619" s="11"/>
      <c r="L619" s="6"/>
      <c r="M619" s="6"/>
      <c r="N619" s="6"/>
      <c r="O619" s="6"/>
      <c r="P619" s="6"/>
      <c r="Q619" s="6"/>
      <c r="R619" s="6"/>
      <c r="S619" s="6"/>
      <c r="T619" s="6"/>
      <c r="U619" s="6"/>
      <c r="V619" s="6"/>
      <c r="W619" s="6"/>
    </row>
    <row r="620" spans="2:23" s="5" customFormat="1" x14ac:dyDescent="0.3">
      <c r="B620" s="11"/>
      <c r="L620" s="6"/>
      <c r="M620" s="6"/>
      <c r="N620" s="6"/>
      <c r="O620" s="6"/>
      <c r="P620" s="6"/>
      <c r="Q620" s="6"/>
      <c r="R620" s="6"/>
      <c r="S620" s="6"/>
      <c r="T620" s="6"/>
      <c r="U620" s="6"/>
      <c r="V620" s="6"/>
      <c r="W620" s="6"/>
    </row>
    <row r="621" spans="2:23" s="5" customFormat="1" x14ac:dyDescent="0.3">
      <c r="B621" s="11"/>
      <c r="L621" s="6"/>
      <c r="M621" s="6"/>
      <c r="N621" s="6"/>
      <c r="O621" s="6"/>
      <c r="P621" s="6"/>
      <c r="Q621" s="6"/>
      <c r="R621" s="6"/>
      <c r="S621" s="6"/>
      <c r="T621" s="6"/>
      <c r="U621" s="6"/>
      <c r="V621" s="6"/>
      <c r="W621" s="6"/>
    </row>
    <row r="622" spans="2:23" s="5" customFormat="1" x14ac:dyDescent="0.3">
      <c r="B622" s="11"/>
      <c r="L622" s="6"/>
      <c r="M622" s="6"/>
      <c r="N622" s="6"/>
      <c r="O622" s="6"/>
      <c r="P622" s="6"/>
      <c r="Q622" s="6"/>
      <c r="R622" s="6"/>
      <c r="S622" s="6"/>
      <c r="T622" s="6"/>
      <c r="U622" s="6"/>
      <c r="V622" s="6"/>
      <c r="W622" s="6"/>
    </row>
    <row r="623" spans="2:23" s="5" customFormat="1" x14ac:dyDescent="0.3">
      <c r="B623" s="11"/>
      <c r="L623" s="6"/>
      <c r="M623" s="6"/>
      <c r="N623" s="6"/>
      <c r="O623" s="6"/>
      <c r="P623" s="6"/>
      <c r="Q623" s="6"/>
      <c r="R623" s="6"/>
      <c r="S623" s="6"/>
      <c r="T623" s="6"/>
      <c r="U623" s="6"/>
      <c r="V623" s="6"/>
      <c r="W623" s="6"/>
    </row>
    <row r="624" spans="2:23" s="5" customFormat="1" x14ac:dyDescent="0.3">
      <c r="B624" s="11"/>
      <c r="L624" s="6"/>
      <c r="M624" s="6"/>
      <c r="N624" s="6"/>
      <c r="O624" s="6"/>
      <c r="P624" s="6"/>
      <c r="Q624" s="6"/>
      <c r="R624" s="6"/>
      <c r="S624" s="6"/>
      <c r="T624" s="6"/>
      <c r="U624" s="6"/>
      <c r="V624" s="6"/>
      <c r="W624" s="6"/>
    </row>
    <row r="625" spans="2:23" s="5" customFormat="1" x14ac:dyDescent="0.3">
      <c r="B625" s="11"/>
      <c r="L625" s="6"/>
      <c r="M625" s="6"/>
      <c r="N625" s="6"/>
      <c r="O625" s="6"/>
      <c r="P625" s="6"/>
      <c r="Q625" s="6"/>
      <c r="R625" s="6"/>
      <c r="S625" s="6"/>
      <c r="T625" s="6"/>
      <c r="U625" s="6"/>
      <c r="V625" s="6"/>
      <c r="W625" s="6"/>
    </row>
    <row r="626" spans="2:23" s="5" customFormat="1" x14ac:dyDescent="0.3">
      <c r="B626" s="11"/>
      <c r="L626" s="6"/>
      <c r="M626" s="6"/>
      <c r="N626" s="6"/>
      <c r="O626" s="6"/>
      <c r="P626" s="6"/>
      <c r="Q626" s="6"/>
      <c r="R626" s="6"/>
      <c r="S626" s="6"/>
      <c r="T626" s="6"/>
      <c r="U626" s="6"/>
      <c r="V626" s="6"/>
      <c r="W626" s="6"/>
    </row>
    <row r="627" spans="2:23" s="5" customFormat="1" x14ac:dyDescent="0.3">
      <c r="B627" s="11"/>
      <c r="L627" s="6"/>
      <c r="M627" s="6"/>
      <c r="N627" s="6"/>
      <c r="O627" s="6"/>
      <c r="P627" s="6"/>
      <c r="Q627" s="6"/>
      <c r="R627" s="6"/>
      <c r="S627" s="6"/>
      <c r="T627" s="6"/>
      <c r="U627" s="6"/>
      <c r="V627" s="6"/>
      <c r="W627" s="6"/>
    </row>
    <row r="628" spans="2:23" s="5" customFormat="1" x14ac:dyDescent="0.3">
      <c r="B628" s="11"/>
      <c r="L628" s="6"/>
      <c r="M628" s="6"/>
      <c r="N628" s="6"/>
      <c r="O628" s="6"/>
      <c r="P628" s="6"/>
      <c r="Q628" s="6"/>
      <c r="R628" s="6"/>
      <c r="S628" s="6"/>
      <c r="T628" s="6"/>
      <c r="U628" s="6"/>
      <c r="V628" s="6"/>
      <c r="W628" s="6"/>
    </row>
    <row r="629" spans="2:23" s="5" customFormat="1" x14ac:dyDescent="0.3">
      <c r="B629" s="11"/>
      <c r="L629" s="6"/>
      <c r="M629" s="6"/>
      <c r="N629" s="6"/>
      <c r="O629" s="6"/>
      <c r="P629" s="6"/>
      <c r="Q629" s="6"/>
      <c r="R629" s="6"/>
      <c r="S629" s="6"/>
      <c r="T629" s="6"/>
      <c r="U629" s="6"/>
      <c r="V629" s="6"/>
      <c r="W629" s="6"/>
    </row>
    <row r="630" spans="2:23" s="5" customFormat="1" x14ac:dyDescent="0.3">
      <c r="B630" s="11"/>
      <c r="L630" s="6"/>
      <c r="M630" s="6"/>
      <c r="N630" s="6"/>
      <c r="O630" s="6"/>
      <c r="P630" s="6"/>
      <c r="Q630" s="6"/>
      <c r="R630" s="6"/>
      <c r="S630" s="6"/>
      <c r="T630" s="6"/>
      <c r="U630" s="6"/>
      <c r="V630" s="6"/>
      <c r="W630" s="6"/>
    </row>
    <row r="631" spans="2:23" s="5" customFormat="1" x14ac:dyDescent="0.3">
      <c r="B631" s="11"/>
      <c r="L631" s="6"/>
      <c r="M631" s="6"/>
      <c r="N631" s="6"/>
      <c r="O631" s="6"/>
      <c r="P631" s="6"/>
      <c r="Q631" s="6"/>
      <c r="R631" s="6"/>
      <c r="S631" s="6"/>
      <c r="T631" s="6"/>
      <c r="U631" s="6"/>
      <c r="V631" s="6"/>
      <c r="W631" s="6"/>
    </row>
    <row r="632" spans="2:23" s="5" customFormat="1" x14ac:dyDescent="0.3">
      <c r="B632" s="11"/>
      <c r="L632" s="6"/>
      <c r="M632" s="6"/>
      <c r="N632" s="6"/>
      <c r="O632" s="6"/>
      <c r="P632" s="6"/>
      <c r="Q632" s="6"/>
      <c r="R632" s="6"/>
      <c r="S632" s="6"/>
      <c r="T632" s="6"/>
      <c r="U632" s="6"/>
      <c r="V632" s="6"/>
      <c r="W632" s="6"/>
    </row>
    <row r="633" spans="2:23" s="5" customFormat="1" x14ac:dyDescent="0.3">
      <c r="B633" s="11"/>
      <c r="L633" s="6"/>
      <c r="M633" s="6"/>
      <c r="N633" s="6"/>
      <c r="O633" s="6"/>
      <c r="P633" s="6"/>
      <c r="Q633" s="6"/>
      <c r="R633" s="6"/>
      <c r="S633" s="6"/>
      <c r="T633" s="6"/>
      <c r="U633" s="6"/>
      <c r="V633" s="6"/>
      <c r="W633" s="6"/>
    </row>
    <row r="634" spans="2:23" s="5" customFormat="1" x14ac:dyDescent="0.3">
      <c r="B634" s="11"/>
      <c r="L634" s="6"/>
      <c r="M634" s="6"/>
      <c r="N634" s="6"/>
      <c r="O634" s="6"/>
      <c r="P634" s="6"/>
      <c r="Q634" s="6"/>
      <c r="R634" s="6"/>
      <c r="S634" s="6"/>
      <c r="T634" s="6"/>
      <c r="U634" s="6"/>
      <c r="V634" s="6"/>
      <c r="W634" s="6"/>
    </row>
    <row r="635" spans="2:23" s="5" customFormat="1" x14ac:dyDescent="0.3">
      <c r="B635" s="11"/>
      <c r="L635" s="6"/>
      <c r="M635" s="6"/>
      <c r="N635" s="6"/>
      <c r="O635" s="6"/>
      <c r="P635" s="6"/>
      <c r="Q635" s="6"/>
      <c r="R635" s="6"/>
      <c r="S635" s="6"/>
      <c r="T635" s="6"/>
      <c r="U635" s="6"/>
      <c r="V635" s="6"/>
      <c r="W635" s="6"/>
    </row>
    <row r="636" spans="2:23" s="5" customFormat="1" x14ac:dyDescent="0.3">
      <c r="B636" s="11"/>
      <c r="L636" s="6"/>
      <c r="M636" s="6"/>
      <c r="N636" s="6"/>
      <c r="O636" s="6"/>
      <c r="P636" s="6"/>
      <c r="Q636" s="6"/>
      <c r="R636" s="6"/>
      <c r="S636" s="6"/>
      <c r="T636" s="6"/>
      <c r="U636" s="6"/>
      <c r="V636" s="6"/>
      <c r="W636" s="6"/>
    </row>
    <row r="637" spans="2:23" s="5" customFormat="1" x14ac:dyDescent="0.3">
      <c r="B637" s="11"/>
      <c r="L637" s="6"/>
      <c r="M637" s="6"/>
      <c r="N637" s="6"/>
      <c r="O637" s="6"/>
      <c r="P637" s="6"/>
      <c r="Q637" s="6"/>
      <c r="R637" s="6"/>
      <c r="S637" s="6"/>
      <c r="T637" s="6"/>
      <c r="U637" s="6"/>
      <c r="V637" s="6"/>
      <c r="W637" s="6"/>
    </row>
    <row r="638" spans="2:23" s="5" customFormat="1" x14ac:dyDescent="0.3">
      <c r="B638" s="11"/>
      <c r="L638" s="6"/>
      <c r="M638" s="6"/>
      <c r="N638" s="6"/>
      <c r="O638" s="6"/>
      <c r="P638" s="6"/>
      <c r="Q638" s="6"/>
      <c r="R638" s="6"/>
      <c r="S638" s="6"/>
      <c r="T638" s="6"/>
      <c r="U638" s="6"/>
      <c r="V638" s="6"/>
      <c r="W638" s="6"/>
    </row>
    <row r="639" spans="2:23" s="5" customFormat="1" x14ac:dyDescent="0.3">
      <c r="B639" s="11"/>
      <c r="L639" s="6"/>
      <c r="M639" s="6"/>
      <c r="N639" s="6"/>
      <c r="O639" s="6"/>
      <c r="P639" s="6"/>
      <c r="Q639" s="6"/>
      <c r="R639" s="6"/>
      <c r="S639" s="6"/>
      <c r="T639" s="6"/>
      <c r="U639" s="6"/>
      <c r="V639" s="6"/>
      <c r="W639" s="6"/>
    </row>
    <row r="640" spans="2:23" s="5" customFormat="1" x14ac:dyDescent="0.3">
      <c r="B640" s="11"/>
      <c r="L640" s="6"/>
      <c r="M640" s="6"/>
      <c r="N640" s="6"/>
      <c r="O640" s="6"/>
      <c r="P640" s="6"/>
      <c r="Q640" s="6"/>
      <c r="R640" s="6"/>
      <c r="S640" s="6"/>
      <c r="T640" s="6"/>
      <c r="U640" s="6"/>
      <c r="V640" s="6"/>
      <c r="W640" s="6"/>
    </row>
    <row r="641" spans="2:23" s="5" customFormat="1" x14ac:dyDescent="0.3">
      <c r="B641" s="11"/>
      <c r="L641" s="6"/>
      <c r="M641" s="6"/>
      <c r="N641" s="6"/>
      <c r="O641" s="6"/>
      <c r="P641" s="6"/>
      <c r="Q641" s="6"/>
      <c r="R641" s="6"/>
      <c r="S641" s="6"/>
      <c r="T641" s="6"/>
      <c r="U641" s="6"/>
      <c r="V641" s="6"/>
      <c r="W641" s="6"/>
    </row>
    <row r="642" spans="2:23" s="5" customFormat="1" x14ac:dyDescent="0.3">
      <c r="B642" s="11"/>
      <c r="L642" s="6"/>
      <c r="M642" s="6"/>
      <c r="N642" s="6"/>
      <c r="O642" s="6"/>
      <c r="P642" s="6"/>
      <c r="Q642" s="6"/>
      <c r="R642" s="6"/>
      <c r="S642" s="6"/>
      <c r="T642" s="6"/>
      <c r="U642" s="6"/>
      <c r="V642" s="6"/>
      <c r="W642" s="6"/>
    </row>
    <row r="643" spans="2:23" s="5" customFormat="1" x14ac:dyDescent="0.3">
      <c r="B643" s="11"/>
      <c r="L643" s="6"/>
      <c r="M643" s="6"/>
      <c r="N643" s="6"/>
      <c r="O643" s="6"/>
      <c r="P643" s="6"/>
      <c r="Q643" s="6"/>
      <c r="R643" s="6"/>
      <c r="S643" s="6"/>
      <c r="T643" s="6"/>
      <c r="U643" s="6"/>
      <c r="V643" s="6"/>
      <c r="W643" s="6"/>
    </row>
    <row r="644" spans="2:23" s="5" customFormat="1" x14ac:dyDescent="0.3">
      <c r="B644" s="11"/>
      <c r="L644" s="6"/>
      <c r="M644" s="6"/>
      <c r="N644" s="6"/>
      <c r="O644" s="6"/>
      <c r="P644" s="6"/>
      <c r="Q644" s="6"/>
      <c r="R644" s="6"/>
      <c r="S644" s="6"/>
      <c r="T644" s="6"/>
      <c r="U644" s="6"/>
      <c r="V644" s="6"/>
      <c r="W644" s="6"/>
    </row>
    <row r="645" spans="2:23" s="5" customFormat="1" x14ac:dyDescent="0.3">
      <c r="B645" s="11"/>
      <c r="L645" s="6"/>
      <c r="M645" s="6"/>
      <c r="N645" s="6"/>
      <c r="O645" s="6"/>
      <c r="P645" s="6"/>
      <c r="Q645" s="6"/>
      <c r="R645" s="6"/>
      <c r="S645" s="6"/>
      <c r="T645" s="6"/>
      <c r="U645" s="6"/>
      <c r="V645" s="6"/>
      <c r="W645" s="6"/>
    </row>
    <row r="646" spans="2:23" s="5" customFormat="1" x14ac:dyDescent="0.3">
      <c r="B646" s="11"/>
      <c r="L646" s="6"/>
      <c r="M646" s="6"/>
      <c r="N646" s="6"/>
      <c r="O646" s="6"/>
      <c r="P646" s="6"/>
      <c r="Q646" s="6"/>
      <c r="R646" s="6"/>
      <c r="S646" s="6"/>
      <c r="T646" s="6"/>
      <c r="U646" s="6"/>
      <c r="V646" s="6"/>
      <c r="W646" s="6"/>
    </row>
    <row r="647" spans="2:23" s="5" customFormat="1" x14ac:dyDescent="0.3">
      <c r="B647" s="11"/>
      <c r="L647" s="6"/>
      <c r="M647" s="6"/>
      <c r="N647" s="6"/>
      <c r="O647" s="6"/>
      <c r="P647" s="6"/>
      <c r="Q647" s="6"/>
      <c r="R647" s="6"/>
      <c r="S647" s="6"/>
      <c r="T647" s="6"/>
      <c r="U647" s="6"/>
      <c r="V647" s="6"/>
      <c r="W647" s="6"/>
    </row>
    <row r="648" spans="2:23" s="5" customFormat="1" x14ac:dyDescent="0.3">
      <c r="B648" s="11"/>
      <c r="L648" s="6"/>
      <c r="M648" s="6"/>
      <c r="N648" s="6"/>
      <c r="O648" s="6"/>
      <c r="P648" s="6"/>
      <c r="Q648" s="6"/>
      <c r="R648" s="6"/>
      <c r="S648" s="6"/>
      <c r="T648" s="6"/>
      <c r="U648" s="6"/>
      <c r="V648" s="6"/>
      <c r="W648" s="6"/>
    </row>
    <row r="649" spans="2:23" s="5" customFormat="1" x14ac:dyDescent="0.3">
      <c r="B649" s="11"/>
      <c r="L649" s="6"/>
      <c r="M649" s="6"/>
      <c r="N649" s="6"/>
      <c r="O649" s="6"/>
      <c r="P649" s="6"/>
      <c r="Q649" s="6"/>
      <c r="R649" s="6"/>
      <c r="S649" s="6"/>
      <c r="T649" s="6"/>
      <c r="U649" s="6"/>
      <c r="V649" s="6"/>
      <c r="W649" s="6"/>
    </row>
    <row r="650" spans="2:23" s="5" customFormat="1" x14ac:dyDescent="0.3">
      <c r="B650" s="11"/>
      <c r="L650" s="6"/>
      <c r="M650" s="6"/>
      <c r="N650" s="6"/>
      <c r="O650" s="6"/>
      <c r="P650" s="6"/>
      <c r="Q650" s="6"/>
      <c r="R650" s="6"/>
      <c r="S650" s="6"/>
      <c r="T650" s="6"/>
      <c r="U650" s="6"/>
      <c r="V650" s="6"/>
      <c r="W650" s="6"/>
    </row>
    <row r="651" spans="2:23" s="5" customFormat="1" x14ac:dyDescent="0.3">
      <c r="B651" s="11"/>
      <c r="L651" s="6"/>
      <c r="M651" s="6"/>
      <c r="N651" s="6"/>
      <c r="O651" s="6"/>
      <c r="P651" s="6"/>
      <c r="Q651" s="6"/>
      <c r="R651" s="6"/>
      <c r="S651" s="6"/>
      <c r="T651" s="6"/>
      <c r="U651" s="6"/>
      <c r="V651" s="6"/>
      <c r="W651" s="6"/>
    </row>
    <row r="652" spans="2:23" s="5" customFormat="1" x14ac:dyDescent="0.3">
      <c r="B652" s="11"/>
      <c r="L652" s="6"/>
      <c r="M652" s="6"/>
      <c r="N652" s="6"/>
      <c r="O652" s="6"/>
      <c r="P652" s="6"/>
      <c r="Q652" s="6"/>
      <c r="R652" s="6"/>
      <c r="S652" s="6"/>
      <c r="T652" s="6"/>
      <c r="U652" s="6"/>
      <c r="V652" s="6"/>
      <c r="W652" s="6"/>
    </row>
    <row r="653" spans="2:23" s="5" customFormat="1" x14ac:dyDescent="0.3">
      <c r="B653" s="11"/>
      <c r="L653" s="6"/>
      <c r="M653" s="6"/>
      <c r="N653" s="6"/>
      <c r="O653" s="6"/>
      <c r="P653" s="6"/>
      <c r="Q653" s="6"/>
      <c r="R653" s="6"/>
      <c r="S653" s="6"/>
      <c r="T653" s="6"/>
      <c r="U653" s="6"/>
      <c r="V653" s="6"/>
      <c r="W653" s="6"/>
    </row>
    <row r="654" spans="2:23" s="5" customFormat="1" x14ac:dyDescent="0.3">
      <c r="B654" s="11"/>
      <c r="L654" s="6"/>
      <c r="M654" s="6"/>
      <c r="N654" s="6"/>
      <c r="O654" s="6"/>
      <c r="P654" s="6"/>
      <c r="Q654" s="6"/>
      <c r="R654" s="6"/>
      <c r="S654" s="6"/>
      <c r="T654" s="6"/>
      <c r="U654" s="6"/>
      <c r="V654" s="6"/>
      <c r="W654" s="6"/>
    </row>
    <row r="655" spans="2:23" s="5" customFormat="1" x14ac:dyDescent="0.3">
      <c r="B655" s="11"/>
      <c r="L655" s="6"/>
      <c r="M655" s="6"/>
      <c r="N655" s="6"/>
      <c r="O655" s="6"/>
      <c r="P655" s="6"/>
      <c r="Q655" s="6"/>
      <c r="R655" s="6"/>
      <c r="S655" s="6"/>
      <c r="T655" s="6"/>
      <c r="U655" s="6"/>
      <c r="V655" s="6"/>
      <c r="W655" s="6"/>
    </row>
    <row r="656" spans="2:23" s="5" customFormat="1" x14ac:dyDescent="0.3">
      <c r="B656" s="11"/>
      <c r="L656" s="6"/>
      <c r="M656" s="6"/>
      <c r="N656" s="6"/>
      <c r="O656" s="6"/>
      <c r="P656" s="6"/>
      <c r="Q656" s="6"/>
      <c r="R656" s="6"/>
      <c r="S656" s="6"/>
      <c r="T656" s="6"/>
      <c r="U656" s="6"/>
      <c r="V656" s="6"/>
      <c r="W656" s="6"/>
    </row>
    <row r="657" spans="2:23" s="5" customFormat="1" x14ac:dyDescent="0.3">
      <c r="B657" s="11"/>
      <c r="L657" s="6"/>
      <c r="M657" s="6"/>
      <c r="N657" s="6"/>
      <c r="O657" s="6"/>
      <c r="P657" s="6"/>
      <c r="Q657" s="6"/>
      <c r="R657" s="6"/>
      <c r="S657" s="6"/>
      <c r="T657" s="6"/>
      <c r="U657" s="6"/>
      <c r="V657" s="6"/>
      <c r="W657" s="6"/>
    </row>
    <row r="658" spans="2:23" s="5" customFormat="1" x14ac:dyDescent="0.3">
      <c r="B658" s="11"/>
      <c r="L658" s="6"/>
      <c r="M658" s="6"/>
      <c r="N658" s="6"/>
      <c r="O658" s="6"/>
      <c r="P658" s="6"/>
      <c r="Q658" s="6"/>
      <c r="R658" s="6"/>
      <c r="S658" s="6"/>
      <c r="T658" s="6"/>
      <c r="U658" s="6"/>
      <c r="V658" s="6"/>
      <c r="W658" s="6"/>
    </row>
    <row r="659" spans="2:23" s="5" customFormat="1" x14ac:dyDescent="0.3">
      <c r="B659" s="11"/>
      <c r="L659" s="6"/>
      <c r="M659" s="6"/>
      <c r="N659" s="6"/>
      <c r="O659" s="6"/>
      <c r="P659" s="6"/>
      <c r="Q659" s="6"/>
      <c r="R659" s="6"/>
      <c r="S659" s="6"/>
      <c r="T659" s="6"/>
      <c r="U659" s="6"/>
      <c r="V659" s="6"/>
      <c r="W659" s="6"/>
    </row>
    <row r="660" spans="2:23" s="5" customFormat="1" x14ac:dyDescent="0.3">
      <c r="B660" s="11"/>
      <c r="L660" s="6"/>
      <c r="M660" s="6"/>
      <c r="N660" s="6"/>
      <c r="O660" s="6"/>
      <c r="P660" s="6"/>
      <c r="Q660" s="6"/>
      <c r="R660" s="6"/>
      <c r="S660" s="6"/>
      <c r="T660" s="6"/>
      <c r="U660" s="6"/>
      <c r="V660" s="6"/>
      <c r="W660" s="6"/>
    </row>
    <row r="661" spans="2:23" s="5" customFormat="1" x14ac:dyDescent="0.3">
      <c r="B661" s="11"/>
      <c r="L661" s="6"/>
      <c r="M661" s="6"/>
      <c r="N661" s="6"/>
      <c r="O661" s="6"/>
      <c r="P661" s="6"/>
      <c r="Q661" s="6"/>
      <c r="R661" s="6"/>
      <c r="S661" s="6"/>
      <c r="T661" s="6"/>
      <c r="U661" s="6"/>
      <c r="V661" s="6"/>
      <c r="W661" s="6"/>
    </row>
    <row r="662" spans="2:23" s="5" customFormat="1" x14ac:dyDescent="0.3">
      <c r="B662" s="11"/>
      <c r="L662" s="6"/>
      <c r="M662" s="6"/>
      <c r="N662" s="6"/>
      <c r="O662" s="6"/>
      <c r="P662" s="6"/>
      <c r="Q662" s="6"/>
      <c r="R662" s="6"/>
      <c r="S662" s="6"/>
      <c r="T662" s="6"/>
      <c r="U662" s="6"/>
      <c r="V662" s="6"/>
      <c r="W662" s="6"/>
    </row>
    <row r="663" spans="2:23" s="5" customFormat="1" x14ac:dyDescent="0.3">
      <c r="B663" s="11"/>
      <c r="L663" s="6"/>
      <c r="M663" s="6"/>
      <c r="N663" s="6"/>
      <c r="O663" s="6"/>
      <c r="P663" s="6"/>
      <c r="Q663" s="6"/>
      <c r="R663" s="6"/>
      <c r="S663" s="6"/>
      <c r="T663" s="6"/>
      <c r="U663" s="6"/>
      <c r="V663" s="6"/>
      <c r="W663" s="6"/>
    </row>
    <row r="664" spans="2:23" s="5" customFormat="1" x14ac:dyDescent="0.3">
      <c r="B664" s="11"/>
      <c r="L664" s="6"/>
      <c r="M664" s="6"/>
      <c r="N664" s="6"/>
      <c r="O664" s="6"/>
      <c r="P664" s="6"/>
      <c r="Q664" s="6"/>
      <c r="R664" s="6"/>
      <c r="S664" s="6"/>
      <c r="T664" s="6"/>
      <c r="U664" s="6"/>
      <c r="V664" s="6"/>
      <c r="W664" s="6"/>
    </row>
    <row r="665" spans="2:23" s="5" customFormat="1" x14ac:dyDescent="0.3">
      <c r="B665" s="11"/>
      <c r="L665" s="6"/>
      <c r="M665" s="6"/>
      <c r="N665" s="6"/>
      <c r="O665" s="6"/>
      <c r="P665" s="6"/>
      <c r="Q665" s="6"/>
      <c r="R665" s="6"/>
      <c r="S665" s="6"/>
      <c r="T665" s="6"/>
      <c r="U665" s="6"/>
      <c r="V665" s="6"/>
      <c r="W665" s="6"/>
    </row>
    <row r="666" spans="2:23" s="5" customFormat="1" x14ac:dyDescent="0.3">
      <c r="B666" s="11"/>
      <c r="L666" s="6"/>
      <c r="M666" s="6"/>
      <c r="N666" s="6"/>
      <c r="O666" s="6"/>
      <c r="P666" s="6"/>
      <c r="Q666" s="6"/>
      <c r="R666" s="6"/>
      <c r="S666" s="6"/>
      <c r="T666" s="6"/>
      <c r="U666" s="6"/>
      <c r="V666" s="6"/>
      <c r="W666" s="6"/>
    </row>
    <row r="667" spans="2:23" s="5" customFormat="1" x14ac:dyDescent="0.3">
      <c r="B667" s="11"/>
      <c r="L667" s="6"/>
      <c r="M667" s="6"/>
      <c r="N667" s="6"/>
      <c r="O667" s="6"/>
      <c r="P667" s="6"/>
      <c r="Q667" s="6"/>
      <c r="R667" s="6"/>
      <c r="S667" s="6"/>
      <c r="T667" s="6"/>
      <c r="U667" s="6"/>
      <c r="V667" s="6"/>
      <c r="W667" s="6"/>
    </row>
    <row r="668" spans="2:23" s="5" customFormat="1" x14ac:dyDescent="0.3">
      <c r="B668" s="11"/>
      <c r="L668" s="6"/>
      <c r="M668" s="6"/>
      <c r="N668" s="6"/>
      <c r="O668" s="6"/>
      <c r="P668" s="6"/>
      <c r="Q668" s="6"/>
      <c r="R668" s="6"/>
      <c r="S668" s="6"/>
      <c r="T668" s="6"/>
      <c r="U668" s="6"/>
      <c r="V668" s="6"/>
      <c r="W668" s="6"/>
    </row>
    <row r="669" spans="2:23" s="5" customFormat="1" x14ac:dyDescent="0.3">
      <c r="B669" s="11"/>
      <c r="L669" s="6"/>
      <c r="M669" s="6"/>
      <c r="N669" s="6"/>
      <c r="O669" s="6"/>
      <c r="P669" s="6"/>
      <c r="Q669" s="6"/>
      <c r="R669" s="6"/>
      <c r="S669" s="6"/>
      <c r="T669" s="6"/>
      <c r="U669" s="6"/>
      <c r="V669" s="6"/>
      <c r="W669" s="6"/>
    </row>
    <row r="670" spans="2:23" s="5" customFormat="1" x14ac:dyDescent="0.3">
      <c r="B670" s="11"/>
      <c r="L670" s="6"/>
      <c r="M670" s="6"/>
      <c r="N670" s="6"/>
      <c r="O670" s="6"/>
      <c r="P670" s="6"/>
      <c r="Q670" s="6"/>
      <c r="R670" s="6"/>
      <c r="S670" s="6"/>
      <c r="T670" s="6"/>
      <c r="U670" s="6"/>
      <c r="V670" s="6"/>
      <c r="W670" s="6"/>
    </row>
    <row r="671" spans="2:23" s="5" customFormat="1" x14ac:dyDescent="0.3">
      <c r="B671" s="11"/>
      <c r="L671" s="6"/>
      <c r="M671" s="6"/>
      <c r="N671" s="6"/>
      <c r="O671" s="6"/>
      <c r="P671" s="6"/>
      <c r="Q671" s="6"/>
      <c r="R671" s="6"/>
      <c r="S671" s="6"/>
      <c r="T671" s="6"/>
      <c r="U671" s="6"/>
      <c r="V671" s="6"/>
      <c r="W671" s="6"/>
    </row>
    <row r="672" spans="2:23" s="5" customFormat="1" x14ac:dyDescent="0.3">
      <c r="B672" s="11"/>
      <c r="L672" s="6"/>
      <c r="M672" s="6"/>
      <c r="N672" s="6"/>
      <c r="O672" s="6"/>
      <c r="P672" s="6"/>
      <c r="Q672" s="6"/>
      <c r="R672" s="6"/>
      <c r="S672" s="6"/>
      <c r="T672" s="6"/>
      <c r="U672" s="6"/>
      <c r="V672" s="6"/>
      <c r="W672" s="6"/>
    </row>
    <row r="673" spans="2:23" s="5" customFormat="1" x14ac:dyDescent="0.3">
      <c r="B673" s="11"/>
      <c r="L673" s="6"/>
      <c r="M673" s="6"/>
      <c r="N673" s="6"/>
      <c r="O673" s="6"/>
      <c r="P673" s="6"/>
      <c r="Q673" s="6"/>
      <c r="R673" s="6"/>
      <c r="S673" s="6"/>
      <c r="T673" s="6"/>
      <c r="U673" s="6"/>
      <c r="V673" s="6"/>
      <c r="W673" s="6"/>
    </row>
    <row r="674" spans="2:23" s="5" customFormat="1" x14ac:dyDescent="0.3">
      <c r="B674" s="11"/>
      <c r="L674" s="6"/>
      <c r="M674" s="6"/>
      <c r="N674" s="6"/>
      <c r="O674" s="6"/>
      <c r="P674" s="6"/>
      <c r="Q674" s="6"/>
      <c r="R674" s="6"/>
      <c r="S674" s="6"/>
      <c r="T674" s="6"/>
      <c r="U674" s="6"/>
      <c r="V674" s="6"/>
      <c r="W674" s="6"/>
    </row>
    <row r="675" spans="2:23" s="5" customFormat="1" x14ac:dyDescent="0.3">
      <c r="B675" s="11"/>
      <c r="L675" s="6"/>
      <c r="M675" s="6"/>
      <c r="N675" s="6"/>
      <c r="O675" s="6"/>
      <c r="P675" s="6"/>
      <c r="Q675" s="6"/>
      <c r="R675" s="6"/>
      <c r="S675" s="6"/>
      <c r="T675" s="6"/>
      <c r="U675" s="6"/>
      <c r="V675" s="6"/>
      <c r="W675" s="6"/>
    </row>
    <row r="676" spans="2:23" s="5" customFormat="1" x14ac:dyDescent="0.3">
      <c r="B676" s="11"/>
      <c r="L676" s="6"/>
      <c r="M676" s="6"/>
      <c r="N676" s="6"/>
      <c r="O676" s="6"/>
      <c r="P676" s="6"/>
      <c r="Q676" s="6"/>
      <c r="R676" s="6"/>
      <c r="S676" s="6"/>
      <c r="T676" s="6"/>
      <c r="U676" s="6"/>
      <c r="V676" s="6"/>
      <c r="W676" s="6"/>
    </row>
    <row r="677" spans="2:23" s="5" customFormat="1" x14ac:dyDescent="0.3">
      <c r="B677" s="11"/>
      <c r="L677" s="6"/>
      <c r="M677" s="6"/>
      <c r="N677" s="6"/>
      <c r="O677" s="6"/>
      <c r="P677" s="6"/>
      <c r="Q677" s="6"/>
      <c r="R677" s="6"/>
      <c r="S677" s="6"/>
      <c r="T677" s="6"/>
      <c r="U677" s="6"/>
      <c r="V677" s="6"/>
      <c r="W677" s="6"/>
    </row>
    <row r="678" spans="2:23" s="5" customFormat="1" x14ac:dyDescent="0.3">
      <c r="B678" s="11"/>
      <c r="L678" s="6"/>
      <c r="M678" s="6"/>
      <c r="N678" s="6"/>
      <c r="O678" s="6"/>
      <c r="P678" s="6"/>
      <c r="Q678" s="6"/>
      <c r="R678" s="6"/>
      <c r="S678" s="6"/>
      <c r="T678" s="6"/>
      <c r="U678" s="6"/>
      <c r="V678" s="6"/>
      <c r="W678" s="6"/>
    </row>
    <row r="679" spans="2:23" s="5" customFormat="1" x14ac:dyDescent="0.3">
      <c r="B679" s="11"/>
      <c r="L679" s="6"/>
      <c r="M679" s="6"/>
      <c r="N679" s="6"/>
      <c r="O679" s="6"/>
      <c r="P679" s="6"/>
      <c r="Q679" s="6"/>
      <c r="R679" s="6"/>
      <c r="S679" s="6"/>
      <c r="T679" s="6"/>
      <c r="U679" s="6"/>
      <c r="V679" s="6"/>
      <c r="W679" s="6"/>
    </row>
    <row r="680" spans="2:23" s="5" customFormat="1" x14ac:dyDescent="0.3">
      <c r="B680" s="11"/>
      <c r="L680" s="6"/>
      <c r="M680" s="6"/>
      <c r="N680" s="6"/>
      <c r="O680" s="6"/>
      <c r="P680" s="6"/>
      <c r="Q680" s="6"/>
      <c r="R680" s="6"/>
      <c r="S680" s="6"/>
      <c r="T680" s="6"/>
      <c r="U680" s="6"/>
      <c r="V680" s="6"/>
      <c r="W680" s="6"/>
    </row>
    <row r="681" spans="2:23" s="5" customFormat="1" x14ac:dyDescent="0.3">
      <c r="B681" s="11"/>
      <c r="L681" s="6"/>
      <c r="M681" s="6"/>
      <c r="N681" s="6"/>
      <c r="O681" s="6"/>
      <c r="P681" s="6"/>
      <c r="Q681" s="6"/>
      <c r="R681" s="6"/>
      <c r="S681" s="6"/>
      <c r="T681" s="6"/>
      <c r="U681" s="6"/>
      <c r="V681" s="6"/>
      <c r="W681" s="6"/>
    </row>
    <row r="682" spans="2:23" s="5" customFormat="1" x14ac:dyDescent="0.3">
      <c r="B682" s="11"/>
      <c r="L682" s="6"/>
      <c r="M682" s="6"/>
      <c r="N682" s="6"/>
      <c r="O682" s="6"/>
      <c r="P682" s="6"/>
      <c r="Q682" s="6"/>
      <c r="R682" s="6"/>
      <c r="S682" s="6"/>
      <c r="T682" s="6"/>
      <c r="U682" s="6"/>
      <c r="V682" s="6"/>
      <c r="W682" s="6"/>
    </row>
    <row r="683" spans="2:23" s="5" customFormat="1" x14ac:dyDescent="0.3">
      <c r="B683" s="11"/>
      <c r="L683" s="6"/>
      <c r="M683" s="6"/>
      <c r="N683" s="6"/>
      <c r="O683" s="6"/>
      <c r="P683" s="6"/>
      <c r="Q683" s="6"/>
      <c r="R683" s="6"/>
      <c r="S683" s="6"/>
      <c r="T683" s="6"/>
      <c r="U683" s="6"/>
      <c r="V683" s="6"/>
      <c r="W683" s="6"/>
    </row>
    <row r="684" spans="2:23" s="5" customFormat="1" x14ac:dyDescent="0.3">
      <c r="B684" s="11"/>
      <c r="L684" s="6"/>
      <c r="M684" s="6"/>
      <c r="N684" s="6"/>
      <c r="O684" s="6"/>
      <c r="P684" s="6"/>
      <c r="Q684" s="6"/>
      <c r="R684" s="6"/>
      <c r="S684" s="6"/>
      <c r="T684" s="6"/>
      <c r="U684" s="6"/>
      <c r="V684" s="6"/>
      <c r="W684" s="6"/>
    </row>
    <row r="685" spans="2:23" s="5" customFormat="1" x14ac:dyDescent="0.3">
      <c r="B685" s="11"/>
      <c r="L685" s="6"/>
      <c r="M685" s="6"/>
      <c r="N685" s="6"/>
      <c r="O685" s="6"/>
      <c r="P685" s="6"/>
      <c r="Q685" s="6"/>
      <c r="R685" s="6"/>
      <c r="S685" s="6"/>
      <c r="T685" s="6"/>
      <c r="U685" s="6"/>
      <c r="V685" s="6"/>
      <c r="W685" s="6"/>
    </row>
    <row r="686" spans="2:23" s="5" customFormat="1" x14ac:dyDescent="0.3">
      <c r="B686" s="11"/>
      <c r="L686" s="6"/>
      <c r="M686" s="6"/>
      <c r="N686" s="6"/>
      <c r="O686" s="6"/>
      <c r="P686" s="6"/>
      <c r="Q686" s="6"/>
      <c r="R686" s="6"/>
      <c r="S686" s="6"/>
      <c r="T686" s="6"/>
      <c r="U686" s="6"/>
      <c r="V686" s="6"/>
      <c r="W686" s="6"/>
    </row>
    <row r="687" spans="2:23" s="5" customFormat="1" x14ac:dyDescent="0.3">
      <c r="B687" s="11"/>
      <c r="L687" s="6"/>
      <c r="M687" s="6"/>
      <c r="N687" s="6"/>
      <c r="O687" s="6"/>
      <c r="P687" s="6"/>
      <c r="Q687" s="6"/>
      <c r="R687" s="6"/>
      <c r="S687" s="6"/>
      <c r="T687" s="6"/>
      <c r="U687" s="6"/>
      <c r="V687" s="6"/>
      <c r="W687" s="6"/>
    </row>
    <row r="688" spans="2:23" s="5" customFormat="1" x14ac:dyDescent="0.3">
      <c r="B688" s="11"/>
      <c r="L688" s="6"/>
      <c r="M688" s="6"/>
      <c r="N688" s="6"/>
      <c r="O688" s="6"/>
      <c r="P688" s="6"/>
      <c r="Q688" s="6"/>
      <c r="R688" s="6"/>
      <c r="S688" s="6"/>
      <c r="T688" s="6"/>
      <c r="U688" s="6"/>
      <c r="V688" s="6"/>
      <c r="W688" s="6"/>
    </row>
    <row r="689" spans="2:23" s="5" customFormat="1" x14ac:dyDescent="0.3">
      <c r="B689" s="11"/>
      <c r="L689" s="6"/>
      <c r="M689" s="6"/>
      <c r="N689" s="6"/>
      <c r="O689" s="6"/>
      <c r="P689" s="6"/>
      <c r="Q689" s="6"/>
      <c r="R689" s="6"/>
      <c r="S689" s="6"/>
      <c r="T689" s="6"/>
      <c r="U689" s="6"/>
      <c r="V689" s="6"/>
      <c r="W689" s="6"/>
    </row>
    <row r="690" spans="2:23" s="5" customFormat="1" x14ac:dyDescent="0.3">
      <c r="B690" s="11"/>
      <c r="L690" s="6"/>
      <c r="M690" s="6"/>
      <c r="N690" s="6"/>
      <c r="O690" s="6"/>
      <c r="P690" s="6"/>
      <c r="Q690" s="6"/>
      <c r="R690" s="6"/>
      <c r="S690" s="6"/>
      <c r="T690" s="6"/>
      <c r="U690" s="6"/>
      <c r="V690" s="6"/>
      <c r="W690" s="6"/>
    </row>
    <row r="691" spans="2:23" s="5" customFormat="1" x14ac:dyDescent="0.3">
      <c r="B691" s="11"/>
      <c r="L691" s="6"/>
      <c r="M691" s="6"/>
      <c r="N691" s="6"/>
      <c r="O691" s="6"/>
      <c r="P691" s="6"/>
      <c r="Q691" s="6"/>
      <c r="R691" s="6"/>
      <c r="S691" s="6"/>
      <c r="T691" s="6"/>
      <c r="U691" s="6"/>
      <c r="V691" s="6"/>
      <c r="W691" s="6"/>
    </row>
    <row r="692" spans="2:23" s="5" customFormat="1" x14ac:dyDescent="0.3">
      <c r="B692" s="11"/>
      <c r="L692" s="6"/>
      <c r="M692" s="6"/>
      <c r="N692" s="6"/>
      <c r="O692" s="6"/>
      <c r="P692" s="6"/>
      <c r="Q692" s="6"/>
      <c r="R692" s="6"/>
      <c r="S692" s="6"/>
      <c r="T692" s="6"/>
      <c r="U692" s="6"/>
      <c r="V692" s="6"/>
      <c r="W692" s="6"/>
    </row>
    <row r="693" spans="2:23" s="5" customFormat="1" x14ac:dyDescent="0.3">
      <c r="B693" s="11"/>
      <c r="L693" s="6"/>
      <c r="M693" s="6"/>
      <c r="N693" s="6"/>
      <c r="O693" s="6"/>
      <c r="P693" s="6"/>
      <c r="Q693" s="6"/>
      <c r="R693" s="6"/>
      <c r="S693" s="6"/>
      <c r="T693" s="6"/>
      <c r="U693" s="6"/>
      <c r="V693" s="6"/>
      <c r="W693" s="6"/>
    </row>
    <row r="694" spans="2:23" s="5" customFormat="1" x14ac:dyDescent="0.3">
      <c r="B694" s="11"/>
      <c r="L694" s="6"/>
      <c r="M694" s="6"/>
      <c r="N694" s="6"/>
      <c r="O694" s="6"/>
      <c r="P694" s="6"/>
      <c r="Q694" s="6"/>
      <c r="R694" s="6"/>
      <c r="S694" s="6"/>
      <c r="T694" s="6"/>
      <c r="U694" s="6"/>
      <c r="V694" s="6"/>
      <c r="W694" s="6"/>
    </row>
    <row r="695" spans="2:23" s="5" customFormat="1" x14ac:dyDescent="0.3">
      <c r="B695" s="11"/>
      <c r="L695" s="6"/>
      <c r="M695" s="6"/>
      <c r="N695" s="6"/>
      <c r="O695" s="6"/>
      <c r="P695" s="6"/>
      <c r="Q695" s="6"/>
      <c r="R695" s="6"/>
      <c r="S695" s="6"/>
      <c r="T695" s="6"/>
      <c r="U695" s="6"/>
      <c r="V695" s="6"/>
      <c r="W695" s="6"/>
    </row>
    <row r="696" spans="2:23" s="5" customFormat="1" x14ac:dyDescent="0.3">
      <c r="B696" s="11"/>
      <c r="L696" s="6"/>
      <c r="M696" s="6"/>
      <c r="N696" s="6"/>
      <c r="O696" s="6"/>
      <c r="P696" s="6"/>
      <c r="Q696" s="6"/>
      <c r="R696" s="6"/>
      <c r="S696" s="6"/>
      <c r="T696" s="6"/>
      <c r="U696" s="6"/>
      <c r="V696" s="6"/>
      <c r="W696" s="6"/>
    </row>
    <row r="697" spans="2:23" s="5" customFormat="1" x14ac:dyDescent="0.3">
      <c r="B697" s="11"/>
      <c r="L697" s="6"/>
      <c r="M697" s="6"/>
      <c r="N697" s="6"/>
      <c r="O697" s="6"/>
      <c r="P697" s="6"/>
      <c r="Q697" s="6"/>
      <c r="R697" s="6"/>
      <c r="S697" s="6"/>
      <c r="T697" s="6"/>
      <c r="U697" s="6"/>
      <c r="V697" s="6"/>
      <c r="W697" s="6"/>
    </row>
    <row r="698" spans="2:23" s="5" customFormat="1" x14ac:dyDescent="0.3">
      <c r="B698" s="11"/>
      <c r="L698" s="6"/>
      <c r="M698" s="6"/>
      <c r="N698" s="6"/>
      <c r="O698" s="6"/>
      <c r="P698" s="6"/>
      <c r="Q698" s="6"/>
      <c r="R698" s="6"/>
      <c r="S698" s="6"/>
      <c r="T698" s="6"/>
      <c r="U698" s="6"/>
      <c r="V698" s="6"/>
      <c r="W698" s="6"/>
    </row>
    <row r="699" spans="2:23" s="5" customFormat="1" x14ac:dyDescent="0.3">
      <c r="B699" s="11"/>
      <c r="L699" s="6"/>
      <c r="M699" s="6"/>
      <c r="N699" s="6"/>
      <c r="O699" s="6"/>
      <c r="P699" s="6"/>
      <c r="Q699" s="6"/>
      <c r="R699" s="6"/>
      <c r="S699" s="6"/>
      <c r="T699" s="6"/>
      <c r="U699" s="6"/>
      <c r="V699" s="6"/>
      <c r="W699" s="6"/>
    </row>
    <row r="700" spans="2:23" s="5" customFormat="1" x14ac:dyDescent="0.3">
      <c r="B700" s="11"/>
      <c r="L700" s="6"/>
      <c r="M700" s="6"/>
      <c r="N700" s="6"/>
      <c r="O700" s="6"/>
      <c r="P700" s="6"/>
      <c r="Q700" s="6"/>
      <c r="R700" s="6"/>
      <c r="S700" s="6"/>
      <c r="T700" s="6"/>
      <c r="U700" s="6"/>
      <c r="V700" s="6"/>
      <c r="W700" s="6"/>
    </row>
    <row r="701" spans="2:23" s="5" customFormat="1" x14ac:dyDescent="0.3">
      <c r="B701" s="11"/>
      <c r="L701" s="6"/>
      <c r="M701" s="6"/>
      <c r="N701" s="6"/>
      <c r="O701" s="6"/>
      <c r="P701" s="6"/>
      <c r="Q701" s="6"/>
      <c r="R701" s="6"/>
      <c r="S701" s="6"/>
      <c r="T701" s="6"/>
      <c r="U701" s="6"/>
      <c r="V701" s="6"/>
      <c r="W701" s="6"/>
    </row>
    <row r="702" spans="2:23" s="5" customFormat="1" x14ac:dyDescent="0.3">
      <c r="B702" s="11"/>
      <c r="L702" s="6"/>
      <c r="M702" s="6"/>
      <c r="N702" s="6"/>
      <c r="O702" s="6"/>
      <c r="P702" s="6"/>
      <c r="Q702" s="6"/>
      <c r="R702" s="6"/>
      <c r="S702" s="6"/>
      <c r="T702" s="6"/>
      <c r="U702" s="6"/>
      <c r="V702" s="6"/>
      <c r="W702" s="6"/>
    </row>
    <row r="703" spans="2:23" s="5" customFormat="1" x14ac:dyDescent="0.3">
      <c r="B703" s="11"/>
      <c r="L703" s="6"/>
      <c r="M703" s="6"/>
      <c r="N703" s="6"/>
      <c r="O703" s="6"/>
      <c r="P703" s="6"/>
      <c r="Q703" s="6"/>
      <c r="R703" s="6"/>
      <c r="S703" s="6"/>
      <c r="T703" s="6"/>
      <c r="U703" s="6"/>
      <c r="V703" s="6"/>
      <c r="W703" s="6"/>
    </row>
    <row r="704" spans="2:23" s="5" customFormat="1" x14ac:dyDescent="0.3">
      <c r="B704" s="11"/>
      <c r="L704" s="6"/>
      <c r="M704" s="6"/>
      <c r="N704" s="6"/>
      <c r="O704" s="6"/>
      <c r="P704" s="6"/>
      <c r="Q704" s="6"/>
      <c r="R704" s="6"/>
      <c r="S704" s="6"/>
      <c r="T704" s="6"/>
      <c r="U704" s="6"/>
      <c r="V704" s="6"/>
      <c r="W704" s="6"/>
    </row>
    <row r="705" spans="2:23" s="5" customFormat="1" x14ac:dyDescent="0.3">
      <c r="B705" s="11"/>
      <c r="L705" s="6"/>
      <c r="M705" s="6"/>
      <c r="N705" s="6"/>
      <c r="O705" s="6"/>
      <c r="P705" s="6"/>
      <c r="Q705" s="6"/>
      <c r="R705" s="6"/>
      <c r="S705" s="6"/>
      <c r="T705" s="6"/>
      <c r="U705" s="6"/>
      <c r="V705" s="6"/>
      <c r="W705" s="6"/>
    </row>
    <row r="706" spans="2:23" s="5" customFormat="1" x14ac:dyDescent="0.3">
      <c r="B706" s="11"/>
      <c r="L706" s="6"/>
      <c r="M706" s="6"/>
      <c r="N706" s="6"/>
      <c r="O706" s="6"/>
      <c r="P706" s="6"/>
      <c r="Q706" s="6"/>
      <c r="R706" s="6"/>
      <c r="S706" s="6"/>
      <c r="T706" s="6"/>
      <c r="U706" s="6"/>
      <c r="V706" s="6"/>
      <c r="W706" s="6"/>
    </row>
    <row r="707" spans="2:23" s="5" customFormat="1" x14ac:dyDescent="0.3">
      <c r="B707" s="11"/>
      <c r="L707" s="6"/>
      <c r="M707" s="6"/>
      <c r="N707" s="6"/>
      <c r="O707" s="6"/>
      <c r="P707" s="6"/>
      <c r="Q707" s="6"/>
      <c r="R707" s="6"/>
      <c r="S707" s="6"/>
      <c r="T707" s="6"/>
      <c r="U707" s="6"/>
      <c r="V707" s="6"/>
      <c r="W707" s="6"/>
    </row>
    <row r="708" spans="2:23" s="5" customFormat="1" x14ac:dyDescent="0.3">
      <c r="B708" s="11"/>
      <c r="L708" s="6"/>
      <c r="M708" s="6"/>
      <c r="N708" s="6"/>
      <c r="O708" s="6"/>
      <c r="P708" s="6"/>
      <c r="Q708" s="6"/>
      <c r="R708" s="6"/>
      <c r="S708" s="6"/>
      <c r="T708" s="6"/>
      <c r="U708" s="6"/>
      <c r="V708" s="6"/>
      <c r="W708" s="6"/>
    </row>
    <row r="709" spans="2:23" s="5" customFormat="1" x14ac:dyDescent="0.3">
      <c r="B709" s="11"/>
      <c r="L709" s="6"/>
      <c r="M709" s="6"/>
      <c r="N709" s="6"/>
      <c r="O709" s="6"/>
      <c r="P709" s="6"/>
      <c r="Q709" s="6"/>
      <c r="R709" s="6"/>
      <c r="S709" s="6"/>
      <c r="T709" s="6"/>
      <c r="U709" s="6"/>
      <c r="V709" s="6"/>
      <c r="W709" s="6"/>
    </row>
    <row r="710" spans="2:23" s="5" customFormat="1" x14ac:dyDescent="0.3">
      <c r="B710" s="11"/>
      <c r="L710" s="6"/>
      <c r="M710" s="6"/>
      <c r="N710" s="6"/>
      <c r="O710" s="6"/>
      <c r="P710" s="6"/>
      <c r="Q710" s="6"/>
      <c r="R710" s="6"/>
      <c r="S710" s="6"/>
      <c r="T710" s="6"/>
      <c r="U710" s="6"/>
      <c r="V710" s="6"/>
      <c r="W710" s="6"/>
    </row>
    <row r="711" spans="2:23" s="5" customFormat="1" x14ac:dyDescent="0.3">
      <c r="B711" s="11"/>
      <c r="L711" s="6"/>
      <c r="M711" s="6"/>
      <c r="N711" s="6"/>
      <c r="O711" s="6"/>
      <c r="P711" s="6"/>
      <c r="Q711" s="6"/>
      <c r="R711" s="6"/>
      <c r="S711" s="6"/>
      <c r="T711" s="6"/>
      <c r="U711" s="6"/>
      <c r="V711" s="6"/>
      <c r="W711" s="6"/>
    </row>
    <row r="712" spans="2:23" s="5" customFormat="1" x14ac:dyDescent="0.3">
      <c r="B712" s="11"/>
      <c r="L712" s="6"/>
      <c r="M712" s="6"/>
      <c r="N712" s="6"/>
      <c r="O712" s="6"/>
      <c r="P712" s="6"/>
      <c r="Q712" s="6"/>
      <c r="R712" s="6"/>
      <c r="S712" s="6"/>
      <c r="T712" s="6"/>
      <c r="U712" s="6"/>
      <c r="V712" s="6"/>
      <c r="W712" s="6"/>
    </row>
    <row r="713" spans="2:23" s="5" customFormat="1" x14ac:dyDescent="0.3">
      <c r="B713" s="11"/>
      <c r="L713" s="6"/>
      <c r="M713" s="6"/>
      <c r="N713" s="6"/>
      <c r="O713" s="6"/>
      <c r="P713" s="6"/>
      <c r="Q713" s="6"/>
      <c r="R713" s="6"/>
      <c r="S713" s="6"/>
      <c r="T713" s="6"/>
      <c r="U713" s="6"/>
      <c r="V713" s="6"/>
      <c r="W713" s="6"/>
    </row>
    <row r="714" spans="2:23" s="5" customFormat="1" x14ac:dyDescent="0.3">
      <c r="B714" s="11"/>
      <c r="L714" s="6"/>
      <c r="M714" s="6"/>
      <c r="N714" s="6"/>
      <c r="O714" s="6"/>
      <c r="P714" s="6"/>
      <c r="Q714" s="6"/>
      <c r="R714" s="6"/>
      <c r="S714" s="6"/>
      <c r="T714" s="6"/>
      <c r="U714" s="6"/>
      <c r="V714" s="6"/>
      <c r="W714" s="6"/>
    </row>
    <row r="715" spans="2:23" s="5" customFormat="1" x14ac:dyDescent="0.3">
      <c r="B715" s="11"/>
      <c r="L715" s="6"/>
      <c r="M715" s="6"/>
      <c r="N715" s="6"/>
      <c r="O715" s="6"/>
      <c r="P715" s="6"/>
      <c r="Q715" s="6"/>
      <c r="R715" s="6"/>
      <c r="S715" s="6"/>
      <c r="T715" s="6"/>
      <c r="U715" s="6"/>
      <c r="V715" s="6"/>
      <c r="W715" s="6"/>
    </row>
    <row r="716" spans="2:23" s="5" customFormat="1" x14ac:dyDescent="0.3">
      <c r="B716" s="11"/>
      <c r="L716" s="6"/>
      <c r="M716" s="6"/>
      <c r="N716" s="6"/>
      <c r="O716" s="6"/>
      <c r="P716" s="6"/>
      <c r="Q716" s="6"/>
      <c r="R716" s="6"/>
      <c r="S716" s="6"/>
      <c r="T716" s="6"/>
      <c r="U716" s="6"/>
      <c r="V716" s="6"/>
      <c r="W716" s="6"/>
    </row>
    <row r="717" spans="2:23" s="5" customFormat="1" x14ac:dyDescent="0.3">
      <c r="B717" s="11"/>
      <c r="L717" s="6"/>
      <c r="M717" s="6"/>
      <c r="N717" s="6"/>
      <c r="O717" s="6"/>
      <c r="P717" s="6"/>
      <c r="Q717" s="6"/>
      <c r="R717" s="6"/>
      <c r="S717" s="6"/>
      <c r="T717" s="6"/>
      <c r="U717" s="6"/>
      <c r="V717" s="6"/>
      <c r="W717" s="6"/>
    </row>
    <row r="718" spans="2:23" s="5" customFormat="1" x14ac:dyDescent="0.3">
      <c r="B718" s="11"/>
      <c r="L718" s="6"/>
      <c r="M718" s="6"/>
      <c r="N718" s="6"/>
      <c r="O718" s="6"/>
      <c r="P718" s="6"/>
      <c r="Q718" s="6"/>
      <c r="R718" s="6"/>
      <c r="S718" s="6"/>
      <c r="T718" s="6"/>
      <c r="U718" s="6"/>
      <c r="V718" s="6"/>
      <c r="W718" s="6"/>
    </row>
    <row r="719" spans="2:23" s="5" customFormat="1" x14ac:dyDescent="0.3">
      <c r="B719" s="11"/>
      <c r="L719" s="6"/>
      <c r="M719" s="6"/>
      <c r="N719" s="6"/>
      <c r="O719" s="6"/>
      <c r="P719" s="6"/>
      <c r="Q719" s="6"/>
      <c r="R719" s="6"/>
      <c r="S719" s="6"/>
      <c r="T719" s="6"/>
      <c r="U719" s="6"/>
      <c r="V719" s="6"/>
      <c r="W719" s="6"/>
    </row>
    <row r="720" spans="2:23" s="5" customFormat="1" x14ac:dyDescent="0.3">
      <c r="B720" s="11"/>
      <c r="L720" s="6"/>
      <c r="M720" s="6"/>
      <c r="N720" s="6"/>
      <c r="O720" s="6"/>
      <c r="P720" s="6"/>
      <c r="Q720" s="6"/>
      <c r="R720" s="6"/>
      <c r="S720" s="6"/>
      <c r="T720" s="6"/>
      <c r="U720" s="6"/>
      <c r="V720" s="6"/>
      <c r="W720" s="6"/>
    </row>
    <row r="721" spans="2:23" s="5" customFormat="1" x14ac:dyDescent="0.3">
      <c r="B721" s="11"/>
      <c r="L721" s="6"/>
      <c r="M721" s="6"/>
      <c r="N721" s="6"/>
      <c r="O721" s="6"/>
      <c r="P721" s="6"/>
      <c r="Q721" s="6"/>
      <c r="R721" s="6"/>
      <c r="S721" s="6"/>
      <c r="T721" s="6"/>
      <c r="U721" s="6"/>
      <c r="V721" s="6"/>
      <c r="W721" s="6"/>
    </row>
    <row r="722" spans="2:23" s="5" customFormat="1" x14ac:dyDescent="0.3">
      <c r="B722" s="11"/>
      <c r="L722" s="6"/>
      <c r="M722" s="6"/>
      <c r="N722" s="6"/>
      <c r="O722" s="6"/>
      <c r="P722" s="6"/>
      <c r="Q722" s="6"/>
      <c r="R722" s="6"/>
      <c r="S722" s="6"/>
      <c r="T722" s="6"/>
      <c r="U722" s="6"/>
      <c r="V722" s="6"/>
      <c r="W722" s="6"/>
    </row>
    <row r="723" spans="2:23" s="5" customFormat="1" x14ac:dyDescent="0.3">
      <c r="B723" s="11"/>
      <c r="L723" s="6"/>
      <c r="M723" s="6"/>
      <c r="N723" s="6"/>
      <c r="O723" s="6"/>
      <c r="P723" s="6"/>
      <c r="Q723" s="6"/>
      <c r="R723" s="6"/>
      <c r="S723" s="6"/>
      <c r="T723" s="6"/>
      <c r="U723" s="6"/>
      <c r="V723" s="6"/>
      <c r="W723" s="6"/>
    </row>
    <row r="724" spans="2:23" s="5" customFormat="1" x14ac:dyDescent="0.3">
      <c r="B724" s="11"/>
      <c r="L724" s="6"/>
      <c r="M724" s="6"/>
      <c r="N724" s="6"/>
      <c r="O724" s="6"/>
      <c r="P724" s="6"/>
      <c r="Q724" s="6"/>
      <c r="R724" s="6"/>
      <c r="S724" s="6"/>
      <c r="T724" s="6"/>
      <c r="U724" s="6"/>
      <c r="V724" s="6"/>
      <c r="W724" s="6"/>
    </row>
    <row r="725" spans="2:23" s="5" customFormat="1" x14ac:dyDescent="0.3">
      <c r="B725" s="11"/>
      <c r="L725" s="6"/>
      <c r="M725" s="6"/>
      <c r="N725" s="6"/>
      <c r="O725" s="6"/>
      <c r="P725" s="6"/>
      <c r="Q725" s="6"/>
      <c r="R725" s="6"/>
      <c r="S725" s="6"/>
      <c r="T725" s="6"/>
      <c r="U725" s="6"/>
      <c r="V725" s="6"/>
      <c r="W725" s="6"/>
    </row>
    <row r="726" spans="2:23" s="5" customFormat="1" x14ac:dyDescent="0.3">
      <c r="B726" s="11"/>
      <c r="L726" s="6"/>
      <c r="M726" s="6"/>
      <c r="N726" s="6"/>
      <c r="O726" s="6"/>
      <c r="P726" s="6"/>
      <c r="Q726" s="6"/>
      <c r="R726" s="6"/>
      <c r="S726" s="6"/>
      <c r="T726" s="6"/>
      <c r="U726" s="6"/>
      <c r="V726" s="6"/>
      <c r="W726" s="6"/>
    </row>
    <row r="727" spans="2:23" s="5" customFormat="1" x14ac:dyDescent="0.3">
      <c r="B727" s="11"/>
      <c r="L727" s="6"/>
      <c r="M727" s="6"/>
      <c r="N727" s="6"/>
      <c r="O727" s="6"/>
      <c r="P727" s="6"/>
      <c r="Q727" s="6"/>
      <c r="R727" s="6"/>
      <c r="S727" s="6"/>
      <c r="T727" s="6"/>
      <c r="U727" s="6"/>
      <c r="V727" s="6"/>
      <c r="W727" s="6"/>
    </row>
    <row r="728" spans="2:23" s="5" customFormat="1" x14ac:dyDescent="0.3">
      <c r="B728" s="11"/>
      <c r="L728" s="6"/>
      <c r="M728" s="6"/>
      <c r="N728" s="6"/>
      <c r="O728" s="6"/>
      <c r="P728" s="6"/>
      <c r="Q728" s="6"/>
      <c r="R728" s="6"/>
      <c r="S728" s="6"/>
      <c r="T728" s="6"/>
      <c r="U728" s="6"/>
      <c r="V728" s="6"/>
      <c r="W728" s="6"/>
    </row>
    <row r="729" spans="2:23" s="5" customFormat="1" x14ac:dyDescent="0.3">
      <c r="B729" s="11"/>
      <c r="L729" s="6"/>
      <c r="M729" s="6"/>
      <c r="N729" s="6"/>
      <c r="O729" s="6"/>
      <c r="P729" s="6"/>
      <c r="Q729" s="6"/>
      <c r="R729" s="6"/>
      <c r="S729" s="6"/>
      <c r="T729" s="6"/>
      <c r="U729" s="6"/>
      <c r="V729" s="6"/>
      <c r="W729" s="6"/>
    </row>
    <row r="730" spans="2:23" s="5" customFormat="1" x14ac:dyDescent="0.3">
      <c r="B730" s="11"/>
      <c r="L730" s="6"/>
      <c r="M730" s="6"/>
      <c r="N730" s="6"/>
      <c r="O730" s="6"/>
      <c r="P730" s="6"/>
      <c r="Q730" s="6"/>
      <c r="R730" s="6"/>
      <c r="S730" s="6"/>
      <c r="T730" s="6"/>
      <c r="U730" s="6"/>
      <c r="V730" s="6"/>
      <c r="W730" s="6"/>
    </row>
    <row r="731" spans="2:23" s="5" customFormat="1" x14ac:dyDescent="0.3">
      <c r="B731" s="11"/>
      <c r="L731" s="6"/>
      <c r="M731" s="6"/>
      <c r="N731" s="6"/>
      <c r="O731" s="6"/>
      <c r="P731" s="6"/>
      <c r="Q731" s="6"/>
      <c r="R731" s="6"/>
      <c r="S731" s="6"/>
      <c r="T731" s="6"/>
      <c r="U731" s="6"/>
      <c r="V731" s="6"/>
      <c r="W731" s="6"/>
    </row>
    <row r="732" spans="2:23" s="5" customFormat="1" x14ac:dyDescent="0.3">
      <c r="B732" s="11"/>
      <c r="L732" s="6"/>
      <c r="M732" s="6"/>
      <c r="N732" s="6"/>
      <c r="O732" s="6"/>
      <c r="P732" s="6"/>
      <c r="Q732" s="6"/>
      <c r="R732" s="6"/>
      <c r="S732" s="6"/>
      <c r="T732" s="6"/>
      <c r="U732" s="6"/>
      <c r="V732" s="6"/>
      <c r="W732" s="6"/>
    </row>
    <row r="733" spans="2:23" s="5" customFormat="1" x14ac:dyDescent="0.3">
      <c r="B733" s="11"/>
      <c r="L733" s="6"/>
      <c r="M733" s="6"/>
      <c r="N733" s="6"/>
      <c r="O733" s="6"/>
      <c r="P733" s="6"/>
      <c r="Q733" s="6"/>
      <c r="R733" s="6"/>
      <c r="S733" s="6"/>
      <c r="T733" s="6"/>
      <c r="U733" s="6"/>
      <c r="V733" s="6"/>
      <c r="W733" s="6"/>
    </row>
    <row r="734" spans="2:23" s="5" customFormat="1" x14ac:dyDescent="0.3">
      <c r="B734" s="11"/>
      <c r="L734" s="6"/>
      <c r="M734" s="6"/>
      <c r="N734" s="6"/>
      <c r="O734" s="6"/>
      <c r="P734" s="6"/>
      <c r="Q734" s="6"/>
      <c r="R734" s="6"/>
      <c r="S734" s="6"/>
      <c r="T734" s="6"/>
      <c r="U734" s="6"/>
      <c r="V734" s="6"/>
      <c r="W734" s="6"/>
    </row>
    <row r="735" spans="2:23" s="5" customFormat="1" x14ac:dyDescent="0.3">
      <c r="B735" s="11"/>
      <c r="L735" s="6"/>
      <c r="M735" s="6"/>
      <c r="N735" s="6"/>
      <c r="O735" s="6"/>
      <c r="P735" s="6"/>
      <c r="Q735" s="6"/>
      <c r="R735" s="6"/>
      <c r="S735" s="6"/>
      <c r="T735" s="6"/>
      <c r="U735" s="6"/>
      <c r="V735" s="6"/>
      <c r="W735" s="6"/>
    </row>
    <row r="736" spans="2:23" s="5" customFormat="1" x14ac:dyDescent="0.3">
      <c r="B736" s="11"/>
      <c r="L736" s="6"/>
      <c r="M736" s="6"/>
      <c r="N736" s="6"/>
      <c r="O736" s="6"/>
      <c r="P736" s="6"/>
      <c r="Q736" s="6"/>
      <c r="R736" s="6"/>
      <c r="S736" s="6"/>
      <c r="T736" s="6"/>
      <c r="U736" s="6"/>
      <c r="V736" s="6"/>
      <c r="W736" s="6"/>
    </row>
    <row r="737" spans="2:23" s="5" customFormat="1" x14ac:dyDescent="0.3">
      <c r="B737" s="11"/>
      <c r="L737" s="6"/>
      <c r="M737" s="6"/>
      <c r="N737" s="6"/>
      <c r="O737" s="6"/>
      <c r="P737" s="6"/>
      <c r="Q737" s="6"/>
      <c r="R737" s="6"/>
      <c r="S737" s="6"/>
      <c r="T737" s="6"/>
      <c r="U737" s="6"/>
      <c r="V737" s="6"/>
      <c r="W737" s="6"/>
    </row>
    <row r="738" spans="2:23" s="5" customFormat="1" x14ac:dyDescent="0.3">
      <c r="B738" s="11"/>
      <c r="L738" s="6"/>
      <c r="M738" s="6"/>
      <c r="N738" s="6"/>
      <c r="O738" s="6"/>
      <c r="P738" s="6"/>
      <c r="Q738" s="6"/>
      <c r="R738" s="6"/>
      <c r="S738" s="6"/>
      <c r="T738" s="6"/>
      <c r="U738" s="6"/>
      <c r="V738" s="6"/>
      <c r="W738" s="6"/>
    </row>
    <row r="739" spans="2:23" s="5" customFormat="1" x14ac:dyDescent="0.3">
      <c r="B739" s="11"/>
      <c r="L739" s="6"/>
      <c r="M739" s="6"/>
      <c r="N739" s="6"/>
      <c r="O739" s="6"/>
      <c r="P739" s="6"/>
      <c r="Q739" s="6"/>
      <c r="R739" s="6"/>
      <c r="S739" s="6"/>
      <c r="T739" s="6"/>
      <c r="U739" s="6"/>
      <c r="V739" s="6"/>
      <c r="W739" s="6"/>
    </row>
    <row r="740" spans="2:23" s="5" customFormat="1" x14ac:dyDescent="0.3">
      <c r="B740" s="11"/>
      <c r="L740" s="6"/>
      <c r="M740" s="6"/>
      <c r="N740" s="6"/>
      <c r="O740" s="6"/>
      <c r="P740" s="6"/>
      <c r="Q740" s="6"/>
      <c r="R740" s="6"/>
      <c r="S740" s="6"/>
      <c r="T740" s="6"/>
      <c r="U740" s="6"/>
      <c r="V740" s="6"/>
      <c r="W740" s="6"/>
    </row>
    <row r="741" spans="2:23" s="5" customFormat="1" x14ac:dyDescent="0.3">
      <c r="B741" s="11"/>
      <c r="L741" s="6"/>
      <c r="M741" s="6"/>
      <c r="N741" s="6"/>
      <c r="O741" s="6"/>
      <c r="P741" s="6"/>
      <c r="Q741" s="6"/>
      <c r="R741" s="6"/>
      <c r="S741" s="6"/>
      <c r="T741" s="6"/>
      <c r="U741" s="6"/>
      <c r="V741" s="6"/>
      <c r="W741" s="6"/>
    </row>
    <row r="742" spans="2:23" s="5" customFormat="1" x14ac:dyDescent="0.3">
      <c r="B742" s="11"/>
      <c r="L742" s="6"/>
      <c r="M742" s="6"/>
      <c r="N742" s="6"/>
      <c r="O742" s="6"/>
      <c r="P742" s="6"/>
      <c r="Q742" s="6"/>
      <c r="R742" s="6"/>
      <c r="S742" s="6"/>
      <c r="T742" s="6"/>
      <c r="U742" s="6"/>
      <c r="V742" s="6"/>
      <c r="W742" s="6"/>
    </row>
    <row r="743" spans="2:23" s="5" customFormat="1" x14ac:dyDescent="0.3">
      <c r="B743" s="11"/>
      <c r="L743" s="6"/>
      <c r="M743" s="6"/>
      <c r="N743" s="6"/>
      <c r="O743" s="6"/>
      <c r="P743" s="6"/>
      <c r="Q743" s="6"/>
      <c r="R743" s="6"/>
      <c r="S743" s="6"/>
      <c r="T743" s="6"/>
      <c r="U743" s="6"/>
      <c r="V743" s="6"/>
      <c r="W743" s="6"/>
    </row>
    <row r="744" spans="2:23" s="5" customFormat="1" x14ac:dyDescent="0.3">
      <c r="B744" s="11"/>
      <c r="L744" s="6"/>
      <c r="M744" s="6"/>
      <c r="N744" s="6"/>
      <c r="O744" s="6"/>
      <c r="P744" s="6"/>
      <c r="Q744" s="6"/>
      <c r="R744" s="6"/>
      <c r="S744" s="6"/>
      <c r="T744" s="6"/>
      <c r="U744" s="6"/>
      <c r="V744" s="6"/>
      <c r="W744" s="6"/>
    </row>
    <row r="745" spans="2:23" s="5" customFormat="1" x14ac:dyDescent="0.3">
      <c r="B745" s="11"/>
      <c r="L745" s="6"/>
      <c r="M745" s="6"/>
      <c r="N745" s="6"/>
      <c r="O745" s="6"/>
      <c r="P745" s="6"/>
      <c r="Q745" s="6"/>
      <c r="R745" s="6"/>
      <c r="S745" s="6"/>
      <c r="T745" s="6"/>
      <c r="U745" s="6"/>
      <c r="V745" s="6"/>
      <c r="W745" s="6"/>
    </row>
    <row r="746" spans="2:23" s="5" customFormat="1" x14ac:dyDescent="0.3">
      <c r="B746" s="11"/>
      <c r="L746" s="6"/>
      <c r="M746" s="6"/>
      <c r="N746" s="6"/>
      <c r="O746" s="6"/>
      <c r="P746" s="6"/>
      <c r="Q746" s="6"/>
      <c r="R746" s="6"/>
      <c r="S746" s="6"/>
      <c r="T746" s="6"/>
      <c r="U746" s="6"/>
      <c r="V746" s="6"/>
      <c r="W746" s="6"/>
    </row>
    <row r="747" spans="2:23" s="5" customFormat="1" x14ac:dyDescent="0.3">
      <c r="B747" s="11"/>
      <c r="L747" s="6"/>
      <c r="M747" s="6"/>
      <c r="N747" s="6"/>
      <c r="O747" s="6"/>
      <c r="P747" s="6"/>
      <c r="Q747" s="6"/>
      <c r="R747" s="6"/>
      <c r="S747" s="6"/>
      <c r="T747" s="6"/>
      <c r="U747" s="6"/>
      <c r="V747" s="6"/>
      <c r="W747" s="6"/>
    </row>
    <row r="748" spans="2:23" s="5" customFormat="1" x14ac:dyDescent="0.3">
      <c r="B748" s="11"/>
      <c r="L748" s="6"/>
      <c r="M748" s="6"/>
      <c r="N748" s="6"/>
      <c r="O748" s="6"/>
      <c r="P748" s="6"/>
      <c r="Q748" s="6"/>
      <c r="R748" s="6"/>
      <c r="S748" s="6"/>
      <c r="T748" s="6"/>
      <c r="U748" s="6"/>
      <c r="V748" s="6"/>
      <c r="W748" s="6"/>
    </row>
    <row r="749" spans="2:23" s="5" customFormat="1" x14ac:dyDescent="0.3">
      <c r="B749" s="11"/>
      <c r="L749" s="6"/>
      <c r="M749" s="6"/>
      <c r="N749" s="6"/>
      <c r="O749" s="6"/>
      <c r="P749" s="6"/>
      <c r="Q749" s="6"/>
      <c r="R749" s="6"/>
      <c r="S749" s="6"/>
      <c r="T749" s="6"/>
      <c r="U749" s="6"/>
      <c r="V749" s="6"/>
      <c r="W749" s="6"/>
    </row>
    <row r="750" spans="2:23" s="5" customFormat="1" x14ac:dyDescent="0.3">
      <c r="B750" s="11"/>
      <c r="L750" s="6"/>
      <c r="M750" s="6"/>
      <c r="N750" s="6"/>
      <c r="O750" s="6"/>
      <c r="P750" s="6"/>
      <c r="Q750" s="6"/>
      <c r="R750" s="6"/>
      <c r="S750" s="6"/>
      <c r="T750" s="6"/>
      <c r="U750" s="6"/>
      <c r="V750" s="6"/>
      <c r="W750" s="6"/>
    </row>
    <row r="751" spans="2:23" s="5" customFormat="1" x14ac:dyDescent="0.3">
      <c r="B751" s="11"/>
      <c r="L751" s="6"/>
      <c r="M751" s="6"/>
      <c r="N751" s="6"/>
      <c r="O751" s="6"/>
      <c r="P751" s="6"/>
      <c r="Q751" s="6"/>
      <c r="R751" s="6"/>
      <c r="S751" s="6"/>
      <c r="T751" s="6"/>
      <c r="U751" s="6"/>
      <c r="V751" s="6"/>
      <c r="W751" s="6"/>
    </row>
    <row r="752" spans="2:23" s="5" customFormat="1" x14ac:dyDescent="0.3">
      <c r="B752" s="11"/>
      <c r="L752" s="6"/>
      <c r="M752" s="6"/>
      <c r="N752" s="6"/>
      <c r="O752" s="6"/>
      <c r="P752" s="6"/>
      <c r="Q752" s="6"/>
      <c r="R752" s="6"/>
      <c r="S752" s="6"/>
      <c r="T752" s="6"/>
      <c r="U752" s="6"/>
      <c r="V752" s="6"/>
      <c r="W752" s="6"/>
    </row>
    <row r="753" spans="2:23" s="5" customFormat="1" x14ac:dyDescent="0.3">
      <c r="B753" s="11"/>
      <c r="L753" s="6"/>
      <c r="M753" s="6"/>
      <c r="N753" s="6"/>
      <c r="O753" s="6"/>
      <c r="P753" s="6"/>
      <c r="Q753" s="6"/>
      <c r="R753" s="6"/>
      <c r="S753" s="6"/>
      <c r="T753" s="6"/>
      <c r="U753" s="6"/>
      <c r="V753" s="6"/>
      <c r="W753" s="6"/>
    </row>
    <row r="754" spans="2:23" s="5" customFormat="1" x14ac:dyDescent="0.3">
      <c r="B754" s="11"/>
      <c r="L754" s="6"/>
      <c r="M754" s="6"/>
      <c r="N754" s="6"/>
      <c r="O754" s="6"/>
      <c r="P754" s="6"/>
      <c r="Q754" s="6"/>
      <c r="R754" s="6"/>
      <c r="S754" s="6"/>
      <c r="T754" s="6"/>
      <c r="U754" s="6"/>
      <c r="V754" s="6"/>
      <c r="W754" s="6"/>
    </row>
    <row r="755" spans="2:23" s="5" customFormat="1" x14ac:dyDescent="0.3">
      <c r="B755" s="11"/>
      <c r="L755" s="6"/>
      <c r="M755" s="6"/>
      <c r="N755" s="6"/>
      <c r="O755" s="6"/>
      <c r="P755" s="6"/>
      <c r="Q755" s="6"/>
      <c r="R755" s="6"/>
      <c r="S755" s="6"/>
      <c r="T755" s="6"/>
      <c r="U755" s="6"/>
      <c r="V755" s="6"/>
      <c r="W755" s="6"/>
    </row>
    <row r="756" spans="2:23" s="5" customFormat="1" x14ac:dyDescent="0.3">
      <c r="B756" s="11"/>
      <c r="L756" s="6"/>
      <c r="M756" s="6"/>
      <c r="N756" s="6"/>
      <c r="O756" s="6"/>
      <c r="P756" s="6"/>
      <c r="Q756" s="6"/>
      <c r="R756" s="6"/>
      <c r="S756" s="6"/>
      <c r="T756" s="6"/>
      <c r="U756" s="6"/>
      <c r="V756" s="6"/>
      <c r="W756" s="6"/>
    </row>
    <row r="757" spans="2:23" s="5" customFormat="1" x14ac:dyDescent="0.3">
      <c r="B757" s="11"/>
      <c r="L757" s="6"/>
      <c r="M757" s="6"/>
      <c r="N757" s="6"/>
      <c r="O757" s="6"/>
      <c r="P757" s="6"/>
      <c r="Q757" s="6"/>
      <c r="R757" s="6"/>
      <c r="S757" s="6"/>
      <c r="T757" s="6"/>
      <c r="U757" s="6"/>
      <c r="V757" s="6"/>
      <c r="W757" s="6"/>
    </row>
    <row r="758" spans="2:23" s="5" customFormat="1" x14ac:dyDescent="0.3">
      <c r="B758" s="11"/>
      <c r="L758" s="6"/>
      <c r="M758" s="6"/>
      <c r="N758" s="6"/>
      <c r="O758" s="6"/>
      <c r="P758" s="6"/>
      <c r="Q758" s="6"/>
      <c r="R758" s="6"/>
      <c r="S758" s="6"/>
      <c r="T758" s="6"/>
      <c r="U758" s="6"/>
      <c r="V758" s="6"/>
      <c r="W758" s="6"/>
    </row>
    <row r="759" spans="2:23" s="5" customFormat="1" x14ac:dyDescent="0.3">
      <c r="B759" s="11"/>
      <c r="L759" s="6"/>
      <c r="M759" s="6"/>
      <c r="N759" s="6"/>
      <c r="O759" s="6"/>
      <c r="P759" s="6"/>
      <c r="Q759" s="6"/>
      <c r="R759" s="6"/>
      <c r="S759" s="6"/>
      <c r="T759" s="6"/>
      <c r="U759" s="6"/>
      <c r="V759" s="6"/>
      <c r="W759" s="6"/>
    </row>
    <row r="760" spans="2:23" s="5" customFormat="1" x14ac:dyDescent="0.3">
      <c r="B760" s="11"/>
      <c r="L760" s="6"/>
      <c r="M760" s="6"/>
      <c r="N760" s="6"/>
      <c r="O760" s="6"/>
      <c r="P760" s="6"/>
      <c r="Q760" s="6"/>
      <c r="R760" s="6"/>
      <c r="S760" s="6"/>
      <c r="T760" s="6"/>
      <c r="U760" s="6"/>
      <c r="V760" s="6"/>
      <c r="W760" s="6"/>
    </row>
    <row r="761" spans="2:23" s="5" customFormat="1" x14ac:dyDescent="0.3">
      <c r="B761" s="11"/>
      <c r="L761" s="6"/>
      <c r="M761" s="6"/>
      <c r="N761" s="6"/>
      <c r="O761" s="6"/>
      <c r="P761" s="6"/>
      <c r="Q761" s="6"/>
      <c r="R761" s="6"/>
      <c r="S761" s="6"/>
      <c r="T761" s="6"/>
      <c r="U761" s="6"/>
      <c r="V761" s="6"/>
      <c r="W761" s="6"/>
    </row>
    <row r="762" spans="2:23" s="5" customFormat="1" x14ac:dyDescent="0.3">
      <c r="B762" s="11"/>
      <c r="L762" s="6"/>
      <c r="M762" s="6"/>
      <c r="N762" s="6"/>
      <c r="O762" s="6"/>
      <c r="P762" s="6"/>
      <c r="Q762" s="6"/>
      <c r="R762" s="6"/>
      <c r="S762" s="6"/>
      <c r="T762" s="6"/>
      <c r="U762" s="6"/>
      <c r="V762" s="6"/>
      <c r="W762" s="6"/>
    </row>
    <row r="763" spans="2:23" s="5" customFormat="1" x14ac:dyDescent="0.3">
      <c r="B763" s="11"/>
      <c r="L763" s="6"/>
      <c r="M763" s="6"/>
      <c r="N763" s="6"/>
      <c r="O763" s="6"/>
      <c r="P763" s="6"/>
      <c r="Q763" s="6"/>
      <c r="R763" s="6"/>
      <c r="S763" s="6"/>
      <c r="T763" s="6"/>
      <c r="U763" s="6"/>
      <c r="V763" s="6"/>
      <c r="W763" s="6"/>
    </row>
    <row r="764" spans="2:23" s="5" customFormat="1" x14ac:dyDescent="0.3">
      <c r="B764" s="11"/>
      <c r="L764" s="6"/>
      <c r="M764" s="6"/>
      <c r="N764" s="6"/>
      <c r="O764" s="6"/>
      <c r="P764" s="6"/>
      <c r="Q764" s="6"/>
      <c r="R764" s="6"/>
      <c r="S764" s="6"/>
      <c r="T764" s="6"/>
      <c r="U764" s="6"/>
      <c r="V764" s="6"/>
      <c r="W764" s="6"/>
    </row>
    <row r="765" spans="2:23" s="5" customFormat="1" x14ac:dyDescent="0.3">
      <c r="B765" s="11"/>
      <c r="L765" s="6"/>
      <c r="M765" s="6"/>
      <c r="N765" s="6"/>
      <c r="O765" s="6"/>
      <c r="P765" s="6"/>
      <c r="Q765" s="6"/>
      <c r="R765" s="6"/>
      <c r="S765" s="6"/>
      <c r="T765" s="6"/>
      <c r="U765" s="6"/>
      <c r="V765" s="6"/>
      <c r="W765" s="6"/>
    </row>
    <row r="766" spans="2:23" s="5" customFormat="1" x14ac:dyDescent="0.3">
      <c r="B766" s="11"/>
      <c r="L766" s="6"/>
      <c r="M766" s="6"/>
      <c r="N766" s="6"/>
      <c r="O766" s="6"/>
      <c r="P766" s="6"/>
      <c r="Q766" s="6"/>
      <c r="R766" s="6"/>
      <c r="S766" s="6"/>
      <c r="T766" s="6"/>
      <c r="U766" s="6"/>
      <c r="V766" s="6"/>
      <c r="W766" s="6"/>
    </row>
    <row r="767" spans="2:23" s="5" customFormat="1" x14ac:dyDescent="0.3">
      <c r="B767" s="11"/>
      <c r="L767" s="6"/>
      <c r="M767" s="6"/>
      <c r="N767" s="6"/>
      <c r="O767" s="6"/>
      <c r="P767" s="6"/>
      <c r="Q767" s="6"/>
      <c r="R767" s="6"/>
      <c r="S767" s="6"/>
      <c r="T767" s="6"/>
      <c r="U767" s="6"/>
      <c r="V767" s="6"/>
      <c r="W767" s="6"/>
    </row>
    <row r="768" spans="2:23" s="5" customFormat="1" x14ac:dyDescent="0.3">
      <c r="B768" s="11"/>
      <c r="L768" s="6"/>
      <c r="M768" s="6"/>
      <c r="N768" s="6"/>
      <c r="O768" s="6"/>
      <c r="P768" s="6"/>
      <c r="Q768" s="6"/>
      <c r="R768" s="6"/>
      <c r="S768" s="6"/>
      <c r="T768" s="6"/>
      <c r="U768" s="6"/>
      <c r="V768" s="6"/>
      <c r="W768" s="6"/>
    </row>
    <row r="769" spans="2:23" s="5" customFormat="1" x14ac:dyDescent="0.3">
      <c r="B769" s="11"/>
      <c r="L769" s="6"/>
      <c r="M769" s="6"/>
      <c r="N769" s="6"/>
      <c r="O769" s="6"/>
      <c r="P769" s="6"/>
      <c r="Q769" s="6"/>
      <c r="R769" s="6"/>
      <c r="S769" s="6"/>
      <c r="T769" s="6"/>
      <c r="U769" s="6"/>
      <c r="V769" s="6"/>
      <c r="W769" s="6"/>
    </row>
    <row r="770" spans="2:23" s="5" customFormat="1" x14ac:dyDescent="0.3">
      <c r="B770" s="11"/>
      <c r="L770" s="6"/>
      <c r="M770" s="6"/>
      <c r="N770" s="6"/>
      <c r="O770" s="6"/>
      <c r="P770" s="6"/>
      <c r="Q770" s="6"/>
      <c r="R770" s="6"/>
      <c r="S770" s="6"/>
      <c r="T770" s="6"/>
      <c r="U770" s="6"/>
      <c r="V770" s="6"/>
      <c r="W770" s="6"/>
    </row>
    <row r="771" spans="2:23" s="5" customFormat="1" x14ac:dyDescent="0.3">
      <c r="B771" s="11"/>
      <c r="L771" s="6"/>
      <c r="M771" s="6"/>
      <c r="N771" s="6"/>
      <c r="O771" s="6"/>
      <c r="P771" s="6"/>
      <c r="Q771" s="6"/>
      <c r="R771" s="6"/>
      <c r="S771" s="6"/>
      <c r="T771" s="6"/>
      <c r="U771" s="6"/>
      <c r="V771" s="6"/>
      <c r="W771" s="6"/>
    </row>
    <row r="772" spans="2:23" s="5" customFormat="1" x14ac:dyDescent="0.3">
      <c r="B772" s="11"/>
      <c r="L772" s="6"/>
      <c r="M772" s="6"/>
      <c r="N772" s="6"/>
      <c r="O772" s="6"/>
      <c r="P772" s="6"/>
      <c r="Q772" s="6"/>
      <c r="R772" s="6"/>
      <c r="S772" s="6"/>
      <c r="T772" s="6"/>
      <c r="U772" s="6"/>
      <c r="V772" s="6"/>
      <c r="W772" s="6"/>
    </row>
    <row r="773" spans="2:23" s="5" customFormat="1" x14ac:dyDescent="0.3">
      <c r="B773" s="11"/>
      <c r="L773" s="6"/>
      <c r="M773" s="6"/>
      <c r="N773" s="6"/>
      <c r="O773" s="6"/>
      <c r="P773" s="6"/>
      <c r="Q773" s="6"/>
      <c r="R773" s="6"/>
      <c r="S773" s="6"/>
      <c r="T773" s="6"/>
      <c r="U773" s="6"/>
      <c r="V773" s="6"/>
      <c r="W773" s="6"/>
    </row>
    <row r="774" spans="2:23" s="5" customFormat="1" x14ac:dyDescent="0.3">
      <c r="B774" s="11"/>
      <c r="L774" s="6"/>
      <c r="M774" s="6"/>
      <c r="N774" s="6"/>
      <c r="O774" s="6"/>
      <c r="P774" s="6"/>
      <c r="Q774" s="6"/>
      <c r="R774" s="6"/>
      <c r="S774" s="6"/>
      <c r="T774" s="6"/>
      <c r="U774" s="6"/>
      <c r="V774" s="6"/>
      <c r="W774" s="6"/>
    </row>
    <row r="775" spans="2:23" s="5" customFormat="1" x14ac:dyDescent="0.3">
      <c r="B775" s="11"/>
      <c r="L775" s="6"/>
      <c r="M775" s="6"/>
      <c r="N775" s="6"/>
      <c r="O775" s="6"/>
      <c r="P775" s="6"/>
      <c r="Q775" s="6"/>
      <c r="R775" s="6"/>
      <c r="S775" s="6"/>
      <c r="T775" s="6"/>
      <c r="U775" s="6"/>
      <c r="V775" s="6"/>
      <c r="W775" s="6"/>
    </row>
    <row r="776" spans="2:23" s="5" customFormat="1" x14ac:dyDescent="0.3">
      <c r="B776" s="11"/>
      <c r="L776" s="6"/>
      <c r="M776" s="6"/>
      <c r="N776" s="6"/>
      <c r="O776" s="6"/>
      <c r="P776" s="6"/>
      <c r="Q776" s="6"/>
      <c r="R776" s="6"/>
      <c r="S776" s="6"/>
      <c r="T776" s="6"/>
      <c r="U776" s="6"/>
      <c r="V776" s="6"/>
      <c r="W776" s="6"/>
    </row>
    <row r="777" spans="2:23" s="5" customFormat="1" x14ac:dyDescent="0.3">
      <c r="B777" s="11"/>
      <c r="L777" s="6"/>
      <c r="M777" s="6"/>
      <c r="N777" s="6"/>
      <c r="O777" s="6"/>
      <c r="P777" s="6"/>
      <c r="Q777" s="6"/>
      <c r="R777" s="6"/>
      <c r="S777" s="6"/>
      <c r="T777" s="6"/>
      <c r="U777" s="6"/>
      <c r="V777" s="6"/>
      <c r="W777" s="6"/>
    </row>
    <row r="778" spans="2:23" s="5" customFormat="1" x14ac:dyDescent="0.3">
      <c r="B778" s="11"/>
      <c r="L778" s="6"/>
      <c r="M778" s="6"/>
      <c r="N778" s="6"/>
      <c r="O778" s="6"/>
      <c r="P778" s="6"/>
      <c r="Q778" s="6"/>
      <c r="R778" s="6"/>
      <c r="S778" s="6"/>
      <c r="T778" s="6"/>
      <c r="U778" s="6"/>
      <c r="V778" s="6"/>
      <c r="W778" s="6"/>
    </row>
    <row r="779" spans="2:23" s="5" customFormat="1" x14ac:dyDescent="0.3">
      <c r="B779" s="11"/>
      <c r="L779" s="6"/>
      <c r="M779" s="6"/>
      <c r="N779" s="6"/>
      <c r="O779" s="6"/>
      <c r="P779" s="6"/>
      <c r="Q779" s="6"/>
      <c r="R779" s="6"/>
      <c r="S779" s="6"/>
      <c r="T779" s="6"/>
      <c r="U779" s="6"/>
      <c r="V779" s="6"/>
      <c r="W779" s="6"/>
    </row>
    <row r="780" spans="2:23" s="5" customFormat="1" x14ac:dyDescent="0.3">
      <c r="B780" s="11"/>
      <c r="L780" s="6"/>
      <c r="M780" s="6"/>
      <c r="N780" s="6"/>
      <c r="O780" s="6"/>
      <c r="P780" s="6"/>
      <c r="Q780" s="6"/>
      <c r="R780" s="6"/>
      <c r="S780" s="6"/>
      <c r="T780" s="6"/>
      <c r="U780" s="6"/>
      <c r="V780" s="6"/>
      <c r="W780" s="6"/>
    </row>
    <row r="781" spans="2:23" s="5" customFormat="1" x14ac:dyDescent="0.3">
      <c r="B781" s="11"/>
      <c r="L781" s="6"/>
      <c r="M781" s="6"/>
      <c r="N781" s="6"/>
      <c r="O781" s="6"/>
      <c r="P781" s="6"/>
      <c r="Q781" s="6"/>
      <c r="R781" s="6"/>
      <c r="S781" s="6"/>
      <c r="T781" s="6"/>
      <c r="U781" s="6"/>
      <c r="V781" s="6"/>
      <c r="W781" s="6"/>
    </row>
    <row r="782" spans="2:23" s="5" customFormat="1" x14ac:dyDescent="0.3">
      <c r="B782" s="11"/>
      <c r="L782" s="6"/>
      <c r="M782" s="6"/>
      <c r="N782" s="6"/>
      <c r="O782" s="6"/>
      <c r="P782" s="6"/>
      <c r="Q782" s="6"/>
      <c r="R782" s="6"/>
      <c r="S782" s="6"/>
      <c r="T782" s="6"/>
      <c r="U782" s="6"/>
      <c r="V782" s="6"/>
      <c r="W782" s="6"/>
    </row>
    <row r="783" spans="2:23" s="5" customFormat="1" x14ac:dyDescent="0.3">
      <c r="B783" s="11"/>
      <c r="L783" s="6"/>
      <c r="M783" s="6"/>
      <c r="N783" s="6"/>
      <c r="O783" s="6"/>
      <c r="P783" s="6"/>
      <c r="Q783" s="6"/>
      <c r="R783" s="6"/>
      <c r="S783" s="6"/>
      <c r="T783" s="6"/>
      <c r="U783" s="6"/>
      <c r="V783" s="6"/>
      <c r="W783" s="6"/>
    </row>
    <row r="784" spans="2:23" s="5" customFormat="1" x14ac:dyDescent="0.3">
      <c r="B784" s="11"/>
      <c r="L784" s="6"/>
      <c r="M784" s="6"/>
      <c r="N784" s="6"/>
      <c r="O784" s="6"/>
      <c r="P784" s="6"/>
      <c r="Q784" s="6"/>
      <c r="R784" s="6"/>
      <c r="S784" s="6"/>
      <c r="T784" s="6"/>
      <c r="U784" s="6"/>
      <c r="V784" s="6"/>
      <c r="W784" s="6"/>
    </row>
    <row r="785" spans="2:23" s="5" customFormat="1" x14ac:dyDescent="0.3">
      <c r="B785" s="11"/>
      <c r="L785" s="6"/>
      <c r="M785" s="6"/>
      <c r="N785" s="6"/>
      <c r="O785" s="6"/>
      <c r="P785" s="6"/>
      <c r="Q785" s="6"/>
      <c r="R785" s="6"/>
      <c r="S785" s="6"/>
      <c r="T785" s="6"/>
      <c r="U785" s="6"/>
      <c r="V785" s="6"/>
      <c r="W785" s="6"/>
    </row>
    <row r="786" spans="2:23" s="5" customFormat="1" x14ac:dyDescent="0.3">
      <c r="B786" s="11"/>
      <c r="L786" s="6"/>
      <c r="M786" s="6"/>
      <c r="N786" s="6"/>
      <c r="O786" s="6"/>
      <c r="P786" s="6"/>
      <c r="Q786" s="6"/>
      <c r="R786" s="6"/>
      <c r="S786" s="6"/>
      <c r="T786" s="6"/>
      <c r="U786" s="6"/>
      <c r="V786" s="6"/>
      <c r="W786" s="6"/>
    </row>
    <row r="787" spans="2:23" s="5" customFormat="1" x14ac:dyDescent="0.3">
      <c r="B787" s="11"/>
      <c r="L787" s="6"/>
      <c r="M787" s="6"/>
      <c r="N787" s="6"/>
      <c r="O787" s="6"/>
      <c r="P787" s="6"/>
      <c r="Q787" s="6"/>
      <c r="R787" s="6"/>
      <c r="S787" s="6"/>
      <c r="T787" s="6"/>
      <c r="U787" s="6"/>
      <c r="V787" s="6"/>
      <c r="W787" s="6"/>
    </row>
    <row r="788" spans="2:23" s="5" customFormat="1" x14ac:dyDescent="0.3">
      <c r="B788" s="11"/>
      <c r="L788" s="6"/>
      <c r="M788" s="6"/>
      <c r="N788" s="6"/>
      <c r="O788" s="6"/>
      <c r="P788" s="6"/>
      <c r="Q788" s="6"/>
      <c r="R788" s="6"/>
      <c r="S788" s="6"/>
      <c r="T788" s="6"/>
      <c r="U788" s="6"/>
      <c r="V788" s="6"/>
      <c r="W788" s="6"/>
    </row>
    <row r="789" spans="2:23" s="5" customFormat="1" x14ac:dyDescent="0.3">
      <c r="B789" s="11"/>
      <c r="L789" s="6"/>
      <c r="M789" s="6"/>
      <c r="N789" s="6"/>
      <c r="O789" s="6"/>
      <c r="P789" s="6"/>
      <c r="Q789" s="6"/>
      <c r="R789" s="6"/>
      <c r="S789" s="6"/>
      <c r="T789" s="6"/>
      <c r="U789" s="6"/>
      <c r="V789" s="6"/>
      <c r="W789" s="6"/>
    </row>
    <row r="790" spans="2:23" s="5" customFormat="1" x14ac:dyDescent="0.3">
      <c r="B790" s="11"/>
      <c r="L790" s="6"/>
      <c r="M790" s="6"/>
      <c r="N790" s="6"/>
      <c r="O790" s="6"/>
      <c r="P790" s="6"/>
      <c r="Q790" s="6"/>
      <c r="R790" s="6"/>
      <c r="S790" s="6"/>
      <c r="T790" s="6"/>
      <c r="U790" s="6"/>
      <c r="V790" s="6"/>
      <c r="W790" s="6"/>
    </row>
    <row r="791" spans="2:23" s="5" customFormat="1" x14ac:dyDescent="0.3">
      <c r="B791" s="11"/>
      <c r="L791" s="6"/>
      <c r="M791" s="6"/>
      <c r="N791" s="6"/>
      <c r="O791" s="6"/>
      <c r="P791" s="6"/>
      <c r="Q791" s="6"/>
      <c r="R791" s="6"/>
      <c r="S791" s="6"/>
      <c r="T791" s="6"/>
      <c r="U791" s="6"/>
      <c r="V791" s="6"/>
      <c r="W791" s="6"/>
    </row>
    <row r="792" spans="2:23" s="5" customFormat="1" x14ac:dyDescent="0.3">
      <c r="B792" s="11"/>
      <c r="L792" s="6"/>
      <c r="M792" s="6"/>
      <c r="N792" s="6"/>
      <c r="O792" s="6"/>
      <c r="P792" s="6"/>
      <c r="Q792" s="6"/>
      <c r="R792" s="6"/>
      <c r="S792" s="6"/>
      <c r="T792" s="6"/>
      <c r="U792" s="6"/>
      <c r="V792" s="6"/>
      <c r="W792" s="6"/>
    </row>
    <row r="793" spans="2:23" s="5" customFormat="1" x14ac:dyDescent="0.3">
      <c r="B793" s="11"/>
      <c r="L793" s="6"/>
      <c r="M793" s="6"/>
      <c r="N793" s="6"/>
      <c r="O793" s="6"/>
      <c r="P793" s="6"/>
      <c r="Q793" s="6"/>
      <c r="R793" s="6"/>
      <c r="S793" s="6"/>
      <c r="T793" s="6"/>
      <c r="U793" s="6"/>
      <c r="V793" s="6"/>
      <c r="W793" s="6"/>
    </row>
    <row r="794" spans="2:23" s="5" customFormat="1" x14ac:dyDescent="0.3">
      <c r="B794" s="11"/>
      <c r="L794" s="6"/>
      <c r="M794" s="6"/>
      <c r="N794" s="6"/>
      <c r="O794" s="6"/>
      <c r="P794" s="6"/>
      <c r="Q794" s="6"/>
      <c r="R794" s="6"/>
      <c r="S794" s="6"/>
      <c r="T794" s="6"/>
      <c r="U794" s="6"/>
      <c r="V794" s="6"/>
      <c r="W794" s="6"/>
    </row>
    <row r="795" spans="2:23" s="5" customFormat="1" x14ac:dyDescent="0.3">
      <c r="B795" s="11"/>
      <c r="L795" s="6"/>
      <c r="M795" s="6"/>
      <c r="N795" s="6"/>
      <c r="O795" s="6"/>
      <c r="P795" s="6"/>
      <c r="Q795" s="6"/>
      <c r="R795" s="6"/>
      <c r="S795" s="6"/>
      <c r="T795" s="6"/>
      <c r="U795" s="6"/>
      <c r="V795" s="6"/>
      <c r="W795" s="6"/>
    </row>
    <row r="796" spans="2:23" s="5" customFormat="1" x14ac:dyDescent="0.3">
      <c r="B796" s="11"/>
      <c r="L796" s="6"/>
      <c r="M796" s="6"/>
      <c r="N796" s="6"/>
      <c r="O796" s="6"/>
      <c r="P796" s="6"/>
      <c r="Q796" s="6"/>
      <c r="R796" s="6"/>
      <c r="S796" s="6"/>
      <c r="T796" s="6"/>
      <c r="U796" s="6"/>
      <c r="V796" s="6"/>
      <c r="W796" s="6"/>
    </row>
    <row r="797" spans="2:23" s="5" customFormat="1" x14ac:dyDescent="0.3">
      <c r="B797" s="11"/>
      <c r="L797" s="6"/>
      <c r="M797" s="6"/>
      <c r="N797" s="6"/>
      <c r="O797" s="6"/>
      <c r="P797" s="6"/>
      <c r="Q797" s="6"/>
      <c r="R797" s="6"/>
      <c r="S797" s="6"/>
      <c r="T797" s="6"/>
      <c r="U797" s="6"/>
      <c r="V797" s="6"/>
      <c r="W797" s="6"/>
    </row>
    <row r="798" spans="2:23" s="5" customFormat="1" x14ac:dyDescent="0.3">
      <c r="B798" s="11"/>
      <c r="L798" s="6"/>
      <c r="M798" s="6"/>
      <c r="N798" s="6"/>
      <c r="O798" s="6"/>
      <c r="P798" s="6"/>
      <c r="Q798" s="6"/>
      <c r="R798" s="6"/>
      <c r="S798" s="6"/>
      <c r="T798" s="6"/>
      <c r="U798" s="6"/>
      <c r="V798" s="6"/>
      <c r="W798" s="6"/>
    </row>
    <row r="799" spans="2:23" s="5" customFormat="1" x14ac:dyDescent="0.3">
      <c r="B799" s="11"/>
      <c r="L799" s="6"/>
      <c r="M799" s="6"/>
      <c r="N799" s="6"/>
      <c r="O799" s="6"/>
      <c r="P799" s="6"/>
      <c r="Q799" s="6"/>
      <c r="R799" s="6"/>
      <c r="S799" s="6"/>
      <c r="T799" s="6"/>
      <c r="U799" s="6"/>
      <c r="V799" s="6"/>
      <c r="W799" s="6"/>
    </row>
    <row r="800" spans="2:23" s="5" customFormat="1" x14ac:dyDescent="0.3">
      <c r="B800" s="11"/>
      <c r="L800" s="6"/>
      <c r="M800" s="6"/>
      <c r="N800" s="6"/>
      <c r="O800" s="6"/>
      <c r="P800" s="6"/>
      <c r="Q800" s="6"/>
      <c r="R800" s="6"/>
      <c r="S800" s="6"/>
      <c r="T800" s="6"/>
      <c r="U800" s="6"/>
      <c r="V800" s="6"/>
      <c r="W800" s="6"/>
    </row>
    <row r="801" spans="2:23" s="5" customFormat="1" x14ac:dyDescent="0.3">
      <c r="B801" s="11"/>
      <c r="L801" s="6"/>
      <c r="M801" s="6"/>
      <c r="N801" s="6"/>
      <c r="O801" s="6"/>
      <c r="P801" s="6"/>
      <c r="Q801" s="6"/>
      <c r="R801" s="6"/>
      <c r="S801" s="6"/>
      <c r="T801" s="6"/>
      <c r="U801" s="6"/>
      <c r="V801" s="6"/>
      <c r="W801" s="6"/>
    </row>
    <row r="802" spans="2:23" s="5" customFormat="1" x14ac:dyDescent="0.3">
      <c r="B802" s="11"/>
      <c r="L802" s="6"/>
      <c r="M802" s="6"/>
      <c r="N802" s="6"/>
      <c r="O802" s="6"/>
      <c r="P802" s="6"/>
      <c r="Q802" s="6"/>
      <c r="R802" s="6"/>
      <c r="S802" s="6"/>
      <c r="T802" s="6"/>
      <c r="U802" s="6"/>
      <c r="V802" s="6"/>
      <c r="W802" s="6"/>
    </row>
  </sheetData>
  <sheetProtection formatCells="0" formatColumns="0" formatRows="0"/>
  <protectedRanges>
    <protectedRange password="8065" sqref="W134:W183 C134:U183 W84:W133 C84:U133" name="Intervallo1"/>
  </protectedRanges>
  <dataConsolidate/>
  <mergeCells count="37">
    <mergeCell ref="C208:F208"/>
    <mergeCell ref="C200:F200"/>
    <mergeCell ref="C206:F206"/>
    <mergeCell ref="D76:E76"/>
    <mergeCell ref="K76:L76"/>
    <mergeCell ref="H78:H79"/>
    <mergeCell ref="C216:F216"/>
    <mergeCell ref="C214:F214"/>
    <mergeCell ref="C201:F201"/>
    <mergeCell ref="C82:W82"/>
    <mergeCell ref="B184:N184"/>
    <mergeCell ref="R184:W184"/>
    <mergeCell ref="C212:F212"/>
    <mergeCell ref="C215:F215"/>
    <mergeCell ref="C209:F209"/>
    <mergeCell ref="C189:C190"/>
    <mergeCell ref="C198:F198"/>
    <mergeCell ref="C202:F202"/>
    <mergeCell ref="C204:F204"/>
    <mergeCell ref="U188:W188"/>
    <mergeCell ref="U190:W190"/>
    <mergeCell ref="C207:F207"/>
    <mergeCell ref="Q77:U77"/>
    <mergeCell ref="D79:E79"/>
    <mergeCell ref="F78:F79"/>
    <mergeCell ref="F77:H77"/>
    <mergeCell ref="L72:M72"/>
    <mergeCell ref="C75:L75"/>
    <mergeCell ref="H71:I71"/>
    <mergeCell ref="F71:G71"/>
    <mergeCell ref="L73:M73"/>
    <mergeCell ref="C64:I65"/>
    <mergeCell ref="E71:E72"/>
    <mergeCell ref="D71:D72"/>
    <mergeCell ref="C71:C72"/>
    <mergeCell ref="C70:K70"/>
    <mergeCell ref="J71:K71"/>
  </mergeCells>
  <conditionalFormatting sqref="M77:N77 P77">
    <cfRule type="expression" dxfId="9" priority="6">
      <formula>IF(#REF!="Ritirato",INT(ROW()),#REF!="Ritirato")</formula>
    </cfRule>
    <cfRule type="expression" dxfId="8" priority="7">
      <formula>IF(#REF!="Chiuso",INT(ROW()),#REF!="Chiuso")</formula>
    </cfRule>
    <cfRule type="expression" dxfId="7" priority="8">
      <formula>IF(#REF!="In Corso",INT(ROW()),#REF!="In Corso")</formula>
    </cfRule>
    <cfRule type="expression" dxfId="6" priority="9">
      <formula>IF(#REF!="Sospeso per integrazioni",INT(ROW()),#REF!="Sospeso per integrazioni")</formula>
    </cfRule>
    <cfRule type="expression" dxfId="5" priority="10">
      <formula>IF(#REF!="Controllato",INT(ROW()),#REF!="Controllato")</formula>
    </cfRule>
  </conditionalFormatting>
  <dataValidations xWindow="881" yWindow="800" count="7">
    <dataValidation type="textLength" errorStyle="warning" allowBlank="1" showInputMessage="1" showErrorMessage="1" errorTitle="CUP NON CORRETTO" error="CUP NON CORRETTO!" prompt="CUP" sqref="D77">
      <formula1>15</formula1>
      <formula2>15</formula2>
    </dataValidation>
    <dataValidation type="list" allowBlank="1" showInputMessage="1" showErrorMessage="1" prompt="- Inserire l'importo totale rendicontato con le precedenti RTF presentate;_x000a_- Inserire l'importo totale rendicontato con le precedenti DDR presentate_x000a_" sqref="F78">
      <formula1>$F$1:$F$2</formula1>
    </dataValidation>
    <dataValidation type="list" allowBlank="1" showInputMessage="1" showErrorMessage="1" sqref="H1:H2">
      <formula1>$H$1:$H$2</formula1>
    </dataValidation>
    <dataValidation type="list" allowBlank="1" showInputMessage="1" showErrorMessage="1" prompt="Selezionare RTF o DDR" sqref="H78:H79">
      <formula1>$H$1:$H$2</formula1>
    </dataValidation>
    <dataValidation allowBlank="1" showErrorMessage="1" sqref="D76:E76"/>
    <dataValidation type="list" allowBlank="1" showInputMessage="1" showErrorMessage="1" sqref="C134:C183 C84:C133">
      <formula1>INDIRECT($F$46)</formula1>
    </dataValidation>
    <dataValidation type="list" allowBlank="1" showInputMessage="1" showErrorMessage="1" sqref="D79:E79">
      <formula1>Tipologie</formula1>
    </dataValidation>
  </dataValidations>
  <pageMargins left="0.1" right="7.0000000000000007E-2" top="0.74803149606299213" bottom="0.74803149606299213" header="0.31496062992125984" footer="0.31496062992125984"/>
  <pageSetup scale="20" orientation="landscape" horizontalDpi="300" verticalDpi="30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Y784"/>
  <sheetViews>
    <sheetView topLeftCell="A4" zoomScale="80" zoomScaleNormal="80" zoomScaleSheetLayoutView="80" zoomScalePageLayoutView="80" workbookViewId="0">
      <selection activeCell="C3" sqref="C3"/>
    </sheetView>
  </sheetViews>
  <sheetFormatPr defaultRowHeight="14.5" x14ac:dyDescent="0.35"/>
  <cols>
    <col min="1" max="1" width="29.54296875" style="16" customWidth="1"/>
    <col min="2" max="2" width="53.453125" customWidth="1"/>
    <col min="3" max="3" width="19" customWidth="1"/>
    <col min="4" max="51" width="8.54296875" style="47"/>
  </cols>
  <sheetData>
    <row r="1" spans="1:4" ht="47.25" customHeight="1" x14ac:dyDescent="0.35">
      <c r="A1" s="289" t="s">
        <v>49</v>
      </c>
      <c r="B1" s="290"/>
      <c r="C1" s="293" t="s">
        <v>352</v>
      </c>
    </row>
    <row r="2" spans="1:4" ht="15" customHeight="1" thickBot="1" x14ac:dyDescent="0.4">
      <c r="A2" s="291"/>
      <c r="B2" s="292"/>
      <c r="C2" s="294"/>
    </row>
    <row r="3" spans="1:4" ht="15" customHeight="1" x14ac:dyDescent="0.35">
      <c r="A3" s="295" t="s">
        <v>20</v>
      </c>
      <c r="B3" s="205" t="s">
        <v>51</v>
      </c>
      <c r="C3" s="210">
        <f>SUMIFS('Rendicontazione BF'!Q:Q,'Rendicontazione BF'!A:A,'Importo Rendicontato'!$A$3,'Rendicontazione BF'!C:C,'Importo Rendicontato'!B:B)</f>
        <v>0</v>
      </c>
    </row>
    <row r="4" spans="1:4" x14ac:dyDescent="0.35">
      <c r="A4" s="296"/>
      <c r="B4" s="206" t="s">
        <v>26</v>
      </c>
      <c r="C4" s="211">
        <f>SUMIFS('Rendicontazione BF'!Q:Q,'Rendicontazione BF'!A:A,'Importo Rendicontato'!$A$3,'Rendicontazione BF'!C:C,'Importo Rendicontato'!B:B)</f>
        <v>0</v>
      </c>
      <c r="D4" s="64"/>
    </row>
    <row r="5" spans="1:4" x14ac:dyDescent="0.35">
      <c r="A5" s="296"/>
      <c r="B5" s="206" t="s">
        <v>29</v>
      </c>
      <c r="C5" s="211">
        <f>SUMIFS('Rendicontazione BF'!Q:Q,'Rendicontazione BF'!A:A,'Importo Rendicontato'!$A$3,'Rendicontazione BF'!C:C,'Importo Rendicontato'!B:B)</f>
        <v>0</v>
      </c>
      <c r="D5" s="64"/>
    </row>
    <row r="6" spans="1:4" x14ac:dyDescent="0.35">
      <c r="A6" s="296"/>
      <c r="B6" s="206" t="s">
        <v>31</v>
      </c>
      <c r="C6" s="211">
        <f>SUMIFS('Rendicontazione BF'!Q:Q,'Rendicontazione BF'!A:A,'Importo Rendicontato'!$A$3,'Rendicontazione BF'!C:C,'Importo Rendicontato'!B:B)</f>
        <v>0</v>
      </c>
    </row>
    <row r="7" spans="1:4" x14ac:dyDescent="0.35">
      <c r="A7" s="296"/>
      <c r="B7" s="206" t="s">
        <v>33</v>
      </c>
      <c r="C7" s="211">
        <f>SUMIFS('Rendicontazione BF'!Q:Q,'Rendicontazione BF'!A:A,'Importo Rendicontato'!$A$3,'Rendicontazione BF'!C:C,'Importo Rendicontato'!B:B)</f>
        <v>0</v>
      </c>
    </row>
    <row r="8" spans="1:4" x14ac:dyDescent="0.35">
      <c r="A8" s="296"/>
      <c r="B8" s="206" t="s">
        <v>35</v>
      </c>
      <c r="C8" s="211">
        <f>SUMIFS('Rendicontazione BF'!Q:Q,'Rendicontazione BF'!A:A,'Importo Rendicontato'!$A$3,'Rendicontazione BF'!C:C,'Importo Rendicontato'!B:B)</f>
        <v>0</v>
      </c>
    </row>
    <row r="9" spans="1:4" x14ac:dyDescent="0.35">
      <c r="A9" s="296"/>
      <c r="B9" s="206" t="s">
        <v>37</v>
      </c>
      <c r="C9" s="211">
        <f>SUMIFS('Rendicontazione BF'!Q:Q,'Rendicontazione BF'!A:A,'Importo Rendicontato'!$A$3,'Rendicontazione BF'!C:C,'Importo Rendicontato'!B:B)</f>
        <v>0</v>
      </c>
    </row>
    <row r="10" spans="1:4" x14ac:dyDescent="0.35">
      <c r="A10" s="296"/>
      <c r="B10" s="206" t="s">
        <v>39</v>
      </c>
      <c r="C10" s="211">
        <f>SUMIFS('Rendicontazione BF'!Q:Q,'Rendicontazione BF'!A:A,'Importo Rendicontato'!$A$3,'Rendicontazione BF'!C:C,'Importo Rendicontato'!B:B)</f>
        <v>0</v>
      </c>
    </row>
    <row r="11" spans="1:4" x14ac:dyDescent="0.35">
      <c r="A11" s="296"/>
      <c r="B11" s="206" t="s">
        <v>41</v>
      </c>
      <c r="C11" s="211">
        <f>SUMIFS('Rendicontazione BF'!Q:Q,'Rendicontazione BF'!A:A,'Importo Rendicontato'!$A$3,'Rendicontazione BF'!C:C,'Importo Rendicontato'!B:B)</f>
        <v>0</v>
      </c>
    </row>
    <row r="12" spans="1:4" x14ac:dyDescent="0.35">
      <c r="A12" s="296"/>
      <c r="B12" s="206" t="s">
        <v>43</v>
      </c>
      <c r="C12" s="211">
        <f>SUMIFS('Rendicontazione BF'!Q:Q,'Rendicontazione BF'!A:A,'Importo Rendicontato'!$A$3,'Rendicontazione BF'!C:C,'Importo Rendicontato'!B:B)</f>
        <v>0</v>
      </c>
    </row>
    <row r="13" spans="1:4" x14ac:dyDescent="0.35">
      <c r="A13" s="296"/>
      <c r="B13" s="206" t="s">
        <v>45</v>
      </c>
      <c r="C13" s="211">
        <f>SUMIFS('Rendicontazione BF'!Q:Q,'Rendicontazione BF'!A:A,'Importo Rendicontato'!$A$3,'Rendicontazione BF'!C:C,'Importo Rendicontato'!B:B)</f>
        <v>0</v>
      </c>
    </row>
    <row r="14" spans="1:4" x14ac:dyDescent="0.35">
      <c r="A14" s="296"/>
      <c r="B14" s="206" t="s">
        <v>47</v>
      </c>
      <c r="C14" s="211">
        <f>SUMIFS('Rendicontazione BF'!Q:Q,'Rendicontazione BF'!A:A,'Importo Rendicontato'!$A$3,'Rendicontazione BF'!C:C,'Importo Rendicontato'!B:B)</f>
        <v>0</v>
      </c>
    </row>
    <row r="15" spans="1:4" ht="15" thickBot="1" x14ac:dyDescent="0.4">
      <c r="A15" s="287"/>
      <c r="B15" s="207" t="s">
        <v>32</v>
      </c>
      <c r="C15" s="212">
        <f>SUMIFS('Rendicontazione BF'!Q:Q,'Rendicontazione BF'!A:A,'Importo Rendicontato'!$A$3,'Rendicontazione BF'!C:C,'Importo Rendicontato'!B:B)</f>
        <v>0</v>
      </c>
    </row>
    <row r="16" spans="1:4" ht="15" thickBot="1" x14ac:dyDescent="0.4">
      <c r="A16" s="288" t="s">
        <v>414</v>
      </c>
      <c r="B16" s="205" t="s">
        <v>24</v>
      </c>
      <c r="C16" s="210">
        <f>SUMIFS('Rendicontazione BF'!Q:Q,'Rendicontazione BF'!A:A,'Importo Rendicontato'!$A$16,'Rendicontazione BF'!C:C,'Importo Rendicontato'!B:B)</f>
        <v>0</v>
      </c>
    </row>
    <row r="17" spans="1:3" ht="15" thickBot="1" x14ac:dyDescent="0.4">
      <c r="A17" s="288"/>
      <c r="B17" s="206" t="s">
        <v>27</v>
      </c>
      <c r="C17" s="211">
        <f>SUMIFS('Rendicontazione BF'!Q:Q,'Rendicontazione BF'!A:A,'Importo Rendicontato'!$A$16,'Rendicontazione BF'!C:C,'Importo Rendicontato'!B:B)</f>
        <v>0</v>
      </c>
    </row>
    <row r="18" spans="1:3" ht="15" thickBot="1" x14ac:dyDescent="0.4">
      <c r="A18" s="288"/>
      <c r="B18" s="206" t="s">
        <v>30</v>
      </c>
      <c r="C18" s="211">
        <f>SUMIFS('Rendicontazione BF'!Q:Q,'Rendicontazione BF'!A:A,'Importo Rendicontato'!$A$16,'Rendicontazione BF'!C:C,'Importo Rendicontato'!B:B)</f>
        <v>0</v>
      </c>
    </row>
    <row r="19" spans="1:3" ht="15" thickBot="1" x14ac:dyDescent="0.4">
      <c r="A19" s="288"/>
      <c r="B19" s="206" t="s">
        <v>413</v>
      </c>
      <c r="C19" s="211">
        <f>SUMIFS('Rendicontazione BF'!Q:Q,'Rendicontazione BF'!A:A,'Importo Rendicontato'!$A$16,'Rendicontazione BF'!C:C,'Importo Rendicontato'!B:B)</f>
        <v>0</v>
      </c>
    </row>
    <row r="20" spans="1:3" ht="15" thickBot="1" x14ac:dyDescent="0.4">
      <c r="A20" s="288"/>
      <c r="B20" s="206" t="s">
        <v>102</v>
      </c>
      <c r="C20" s="211">
        <f>SUMIFS('Rendicontazione BF'!Q:Q,'Rendicontazione BF'!A:A,'Importo Rendicontato'!$A$16,'Rendicontazione BF'!C:C,'Importo Rendicontato'!B:B)</f>
        <v>0</v>
      </c>
    </row>
    <row r="21" spans="1:3" ht="15" thickBot="1" x14ac:dyDescent="0.4">
      <c r="A21" s="288"/>
      <c r="B21" s="206" t="s">
        <v>34</v>
      </c>
      <c r="C21" s="211">
        <f>SUMIFS('Rendicontazione BF'!Q:Q,'Rendicontazione BF'!A:A,'Importo Rendicontato'!$A$16,'Rendicontazione BF'!C:C,'Importo Rendicontato'!B:B)</f>
        <v>0</v>
      </c>
    </row>
    <row r="22" spans="1:3" ht="15" thickBot="1" x14ac:dyDescent="0.4">
      <c r="A22" s="288"/>
      <c r="B22" s="206" t="s">
        <v>36</v>
      </c>
      <c r="C22" s="211">
        <f>SUMIFS('Rendicontazione BF'!Q:Q,'Rendicontazione BF'!A:A,'Importo Rendicontato'!$A$16,'Rendicontazione BF'!C:C,'Importo Rendicontato'!B:B)</f>
        <v>0</v>
      </c>
    </row>
    <row r="23" spans="1:3" ht="15" thickBot="1" x14ac:dyDescent="0.4">
      <c r="A23" s="288"/>
      <c r="B23" s="206" t="s">
        <v>38</v>
      </c>
      <c r="C23" s="211">
        <f>SUMIFS('Rendicontazione BF'!Q:Q,'Rendicontazione BF'!A:A,'Importo Rendicontato'!$A$16,'Rendicontazione BF'!C:C,'Importo Rendicontato'!B:B)</f>
        <v>0</v>
      </c>
    </row>
    <row r="24" spans="1:3" ht="15" thickBot="1" x14ac:dyDescent="0.4">
      <c r="A24" s="288"/>
      <c r="B24" s="206" t="s">
        <v>40</v>
      </c>
      <c r="C24" s="211">
        <f>SUMIFS('Rendicontazione BF'!Q:Q,'Rendicontazione BF'!A:A,'Importo Rendicontato'!$A$16,'Rendicontazione BF'!C:C,'Importo Rendicontato'!B:B)</f>
        <v>0</v>
      </c>
    </row>
    <row r="25" spans="1:3" ht="15" thickBot="1" x14ac:dyDescent="0.4">
      <c r="A25" s="288"/>
      <c r="B25" s="206" t="s">
        <v>42</v>
      </c>
      <c r="C25" s="211">
        <f>SUMIFS('Rendicontazione BF'!Q:Q,'Rendicontazione BF'!A:A,'Importo Rendicontato'!$A$16,'Rendicontazione BF'!C:C,'Importo Rendicontato'!B:B)</f>
        <v>0</v>
      </c>
    </row>
    <row r="26" spans="1:3" ht="15" thickBot="1" x14ac:dyDescent="0.4">
      <c r="A26" s="288"/>
      <c r="B26" s="206" t="s">
        <v>44</v>
      </c>
      <c r="C26" s="211">
        <f>SUMIFS('Rendicontazione BF'!Q:Q,'Rendicontazione BF'!A:A,'Importo Rendicontato'!$A$16,'Rendicontazione BF'!C:C,'Importo Rendicontato'!B:B)</f>
        <v>0</v>
      </c>
    </row>
    <row r="27" spans="1:3" ht="15" thickBot="1" x14ac:dyDescent="0.4">
      <c r="A27" s="288"/>
      <c r="B27" s="206" t="s">
        <v>46</v>
      </c>
      <c r="C27" s="211">
        <f>SUMIFS('Rendicontazione BF'!Q:Q,'Rendicontazione BF'!A:A,'Importo Rendicontato'!$A$16,'Rendicontazione BF'!C:C,'Importo Rendicontato'!B:B)</f>
        <v>0</v>
      </c>
    </row>
    <row r="28" spans="1:3" ht="15" thickBot="1" x14ac:dyDescent="0.4">
      <c r="A28" s="288"/>
      <c r="B28" s="206" t="s">
        <v>13</v>
      </c>
      <c r="C28" s="211">
        <f>SUMIFS('Rendicontazione BF'!Q:Q,'Rendicontazione BF'!A:A,'Importo Rendicontato'!$A$16,'Rendicontazione BF'!C:C,'Importo Rendicontato'!B:B)</f>
        <v>0</v>
      </c>
    </row>
    <row r="29" spans="1:3" ht="15" thickBot="1" x14ac:dyDescent="0.4">
      <c r="A29" s="288"/>
      <c r="B29" s="207" t="s">
        <v>32</v>
      </c>
      <c r="C29" s="212">
        <f>SUMIFS('Rendicontazione BF'!Q:Q,'Rendicontazione BF'!A:A,'Importo Rendicontato'!$A$16,'Rendicontazione BF'!C:C,'Importo Rendicontato'!B:B)</f>
        <v>0</v>
      </c>
    </row>
    <row r="30" spans="1:3" ht="15" thickBot="1" x14ac:dyDescent="0.4">
      <c r="A30" s="288" t="s">
        <v>22</v>
      </c>
      <c r="B30" s="205" t="s">
        <v>25</v>
      </c>
      <c r="C30" s="210">
        <f>SUMIFS('Rendicontazione BF'!Q:Q,'Rendicontazione BF'!A:A,'Importo Rendicontato'!$A$30,'Rendicontazione BF'!C:C,'Importo Rendicontato'!B:B)</f>
        <v>0</v>
      </c>
    </row>
    <row r="31" spans="1:3" ht="15" thickBot="1" x14ac:dyDescent="0.4">
      <c r="A31" s="288"/>
      <c r="B31" s="206" t="s">
        <v>28</v>
      </c>
      <c r="C31" s="211">
        <f>SUMIFS('Rendicontazione BF'!Q:Q,'Rendicontazione BF'!A:A,'Importo Rendicontato'!$A$30,'Rendicontazione BF'!C:C,'Importo Rendicontato'!B:B)</f>
        <v>0</v>
      </c>
    </row>
    <row r="32" spans="1:3" ht="15" thickBot="1" x14ac:dyDescent="0.4">
      <c r="A32" s="288"/>
      <c r="B32" s="206" t="s">
        <v>13</v>
      </c>
      <c r="C32" s="211">
        <f>SUMIFS('Rendicontazione BF'!Q:Q,'Rendicontazione BF'!A:A,'Importo Rendicontato'!$A$30,'Rendicontazione BF'!C:C,'Importo Rendicontato'!B:B)</f>
        <v>0</v>
      </c>
    </row>
    <row r="33" spans="1:3" ht="15" thickBot="1" x14ac:dyDescent="0.4">
      <c r="A33" s="288"/>
      <c r="B33" s="207" t="s">
        <v>32</v>
      </c>
      <c r="C33" s="212">
        <f>SUMIFS('Rendicontazione BF'!Q:Q,'Rendicontazione BF'!A:A,'Importo Rendicontato'!$A$30,'Rendicontazione BF'!C:C,'Importo Rendicontato'!B:B)</f>
        <v>0</v>
      </c>
    </row>
    <row r="34" spans="1:3" ht="15" thickBot="1" x14ac:dyDescent="0.4">
      <c r="A34" s="287" t="s">
        <v>415</v>
      </c>
      <c r="B34" s="208" t="s">
        <v>52</v>
      </c>
      <c r="C34" s="211">
        <f>SUMIFS('Rendicontazione BF'!Q:Q,'Rendicontazione BF'!A:A,'Importo Rendicontato'!$A$34,'Rendicontazione BF'!C:C,'Importo Rendicontato'!B:B)</f>
        <v>0</v>
      </c>
    </row>
    <row r="35" spans="1:3" ht="15" thickBot="1" x14ac:dyDescent="0.4">
      <c r="A35" s="288"/>
      <c r="B35" s="206" t="s">
        <v>24</v>
      </c>
      <c r="C35" s="211">
        <f>SUMIFS('Rendicontazione BF'!Q:Q,'Rendicontazione BF'!A:A,'Importo Rendicontato'!$A$34,'Rendicontazione BF'!C:C,'Importo Rendicontato'!B:B)</f>
        <v>0</v>
      </c>
    </row>
    <row r="36" spans="1:3" ht="15" thickBot="1" x14ac:dyDescent="0.4">
      <c r="A36" s="288"/>
      <c r="B36" s="206" t="s">
        <v>27</v>
      </c>
      <c r="C36" s="211">
        <f>SUMIFS('Rendicontazione BF'!Q:Q,'Rendicontazione BF'!A:A,'Importo Rendicontato'!$A$34,'Rendicontazione BF'!C:C,'Importo Rendicontato'!B:B)</f>
        <v>0</v>
      </c>
    </row>
    <row r="37" spans="1:3" ht="15" thickBot="1" x14ac:dyDescent="0.4">
      <c r="A37" s="288"/>
      <c r="B37" s="206" t="s">
        <v>29</v>
      </c>
      <c r="C37" s="211">
        <f>SUMIFS('Rendicontazione BF'!Q:Q,'Rendicontazione BF'!A:A,'Importo Rendicontato'!$A$34,'Rendicontazione BF'!C:C,'Importo Rendicontato'!B:B)</f>
        <v>0</v>
      </c>
    </row>
    <row r="38" spans="1:3" ht="15" thickBot="1" x14ac:dyDescent="0.4">
      <c r="A38" s="288"/>
      <c r="B38" s="206" t="s">
        <v>31</v>
      </c>
      <c r="C38" s="211">
        <f>SUMIFS('Rendicontazione BF'!Q:Q,'Rendicontazione BF'!A:A,'Importo Rendicontato'!$A$34,'Rendicontazione BF'!C:C,'Importo Rendicontato'!B:B)</f>
        <v>0</v>
      </c>
    </row>
    <row r="39" spans="1:3" ht="15" thickBot="1" x14ac:dyDescent="0.4">
      <c r="A39" s="288"/>
      <c r="B39" s="206" t="s">
        <v>37</v>
      </c>
      <c r="C39" s="211">
        <f>SUMIFS('Rendicontazione BF'!Q:Q,'Rendicontazione BF'!A:A,'Importo Rendicontato'!$A$34,'Rendicontazione BF'!C:C,'Importo Rendicontato'!B:B)</f>
        <v>0</v>
      </c>
    </row>
    <row r="40" spans="1:3" ht="15" thickBot="1" x14ac:dyDescent="0.4">
      <c r="A40" s="288"/>
      <c r="B40" s="206" t="s">
        <v>39</v>
      </c>
      <c r="C40" s="211">
        <f>SUMIFS('Rendicontazione BF'!Q:Q,'Rendicontazione BF'!A:A,'Importo Rendicontato'!$A$34,'Rendicontazione BF'!C:C,'Importo Rendicontato'!B:B)</f>
        <v>0</v>
      </c>
    </row>
    <row r="41" spans="1:3" ht="15" thickBot="1" x14ac:dyDescent="0.4">
      <c r="A41" s="288"/>
      <c r="B41" s="206" t="s">
        <v>41</v>
      </c>
      <c r="C41" s="211">
        <f>SUMIFS('Rendicontazione BF'!Q:Q,'Rendicontazione BF'!A:A,'Importo Rendicontato'!$A$34,'Rendicontazione BF'!C:C,'Importo Rendicontato'!B:B)</f>
        <v>0</v>
      </c>
    </row>
    <row r="42" spans="1:3" ht="15" thickBot="1" x14ac:dyDescent="0.4">
      <c r="A42" s="288"/>
      <c r="B42" s="209" t="s">
        <v>32</v>
      </c>
      <c r="C42" s="212">
        <f>SUMIFS('Rendicontazione BF'!Q:Q,'Rendicontazione BF'!A:A,'Importo Rendicontato'!$A$34,'Rendicontazione BF'!C:C,'Importo Rendicontato'!B:B)</f>
        <v>0</v>
      </c>
    </row>
    <row r="43" spans="1:3" s="47" customFormat="1" ht="15" thickBot="1" x14ac:dyDescent="0.4">
      <c r="A43" s="63"/>
      <c r="B43" s="65" t="s">
        <v>50</v>
      </c>
      <c r="C43" s="213">
        <f>SUM(C3:C42)</f>
        <v>0</v>
      </c>
    </row>
    <row r="44" spans="1:3" s="47" customFormat="1" x14ac:dyDescent="0.35">
      <c r="A44" s="63"/>
    </row>
    <row r="45" spans="1:3" s="47" customFormat="1" x14ac:dyDescent="0.35">
      <c r="A45" s="63"/>
    </row>
    <row r="46" spans="1:3" s="47" customFormat="1" x14ac:dyDescent="0.35">
      <c r="A46" s="63"/>
    </row>
    <row r="47" spans="1:3" s="47" customFormat="1" x14ac:dyDescent="0.35">
      <c r="A47" s="63"/>
    </row>
    <row r="48" spans="1:3" s="47" customFormat="1" x14ac:dyDescent="0.35">
      <c r="A48" s="63"/>
    </row>
    <row r="49" spans="1:1" s="47" customFormat="1" x14ac:dyDescent="0.35">
      <c r="A49" s="63"/>
    </row>
    <row r="50" spans="1:1" s="47" customFormat="1" x14ac:dyDescent="0.35">
      <c r="A50" s="63"/>
    </row>
    <row r="51" spans="1:1" s="47" customFormat="1" x14ac:dyDescent="0.35">
      <c r="A51" s="63"/>
    </row>
    <row r="52" spans="1:1" s="47" customFormat="1" x14ac:dyDescent="0.35">
      <c r="A52" s="63"/>
    </row>
    <row r="53" spans="1:1" s="47" customFormat="1" x14ac:dyDescent="0.35">
      <c r="A53" s="63"/>
    </row>
    <row r="54" spans="1:1" s="47" customFormat="1" x14ac:dyDescent="0.35">
      <c r="A54" s="63"/>
    </row>
    <row r="55" spans="1:1" s="47" customFormat="1" x14ac:dyDescent="0.35">
      <c r="A55" s="63"/>
    </row>
    <row r="56" spans="1:1" s="47" customFormat="1" x14ac:dyDescent="0.35">
      <c r="A56" s="63"/>
    </row>
    <row r="57" spans="1:1" s="47" customFormat="1" x14ac:dyDescent="0.35">
      <c r="A57" s="63"/>
    </row>
    <row r="58" spans="1:1" s="47" customFormat="1" x14ac:dyDescent="0.35">
      <c r="A58" s="63"/>
    </row>
    <row r="59" spans="1:1" s="47" customFormat="1" x14ac:dyDescent="0.35">
      <c r="A59" s="63"/>
    </row>
    <row r="60" spans="1:1" s="47" customFormat="1" x14ac:dyDescent="0.35">
      <c r="A60" s="63"/>
    </row>
    <row r="61" spans="1:1" s="47" customFormat="1" x14ac:dyDescent="0.35">
      <c r="A61" s="63"/>
    </row>
    <row r="62" spans="1:1" s="47" customFormat="1" x14ac:dyDescent="0.35">
      <c r="A62" s="63"/>
    </row>
    <row r="63" spans="1:1" s="47" customFormat="1" x14ac:dyDescent="0.35">
      <c r="A63" s="63"/>
    </row>
    <row r="64" spans="1:1" s="47" customFormat="1" x14ac:dyDescent="0.35">
      <c r="A64" s="63"/>
    </row>
    <row r="65" spans="1:1" s="47" customFormat="1" x14ac:dyDescent="0.35">
      <c r="A65" s="63"/>
    </row>
    <row r="66" spans="1:1" s="47" customFormat="1" x14ac:dyDescent="0.35">
      <c r="A66" s="63"/>
    </row>
    <row r="67" spans="1:1" s="47" customFormat="1" x14ac:dyDescent="0.35">
      <c r="A67" s="63"/>
    </row>
    <row r="68" spans="1:1" s="47" customFormat="1" x14ac:dyDescent="0.35">
      <c r="A68" s="63"/>
    </row>
    <row r="69" spans="1:1" s="47" customFormat="1" x14ac:dyDescent="0.35">
      <c r="A69" s="63"/>
    </row>
    <row r="70" spans="1:1" s="47" customFormat="1" x14ac:dyDescent="0.35">
      <c r="A70" s="63"/>
    </row>
    <row r="71" spans="1:1" s="47" customFormat="1" x14ac:dyDescent="0.35">
      <c r="A71" s="63"/>
    </row>
    <row r="72" spans="1:1" s="47" customFormat="1" x14ac:dyDescent="0.35">
      <c r="A72" s="63"/>
    </row>
    <row r="73" spans="1:1" s="47" customFormat="1" x14ac:dyDescent="0.35">
      <c r="A73" s="63"/>
    </row>
    <row r="74" spans="1:1" s="47" customFormat="1" x14ac:dyDescent="0.35">
      <c r="A74" s="63"/>
    </row>
    <row r="75" spans="1:1" s="47" customFormat="1" x14ac:dyDescent="0.35">
      <c r="A75" s="63"/>
    </row>
    <row r="76" spans="1:1" s="47" customFormat="1" x14ac:dyDescent="0.35">
      <c r="A76" s="63"/>
    </row>
    <row r="77" spans="1:1" s="47" customFormat="1" x14ac:dyDescent="0.35">
      <c r="A77" s="63"/>
    </row>
    <row r="78" spans="1:1" s="47" customFormat="1" x14ac:dyDescent="0.35">
      <c r="A78" s="63"/>
    </row>
    <row r="79" spans="1:1" s="47" customFormat="1" x14ac:dyDescent="0.35">
      <c r="A79" s="63"/>
    </row>
    <row r="80" spans="1:1" s="47" customFormat="1" x14ac:dyDescent="0.35">
      <c r="A80" s="63"/>
    </row>
    <row r="81" spans="1:1" s="47" customFormat="1" x14ac:dyDescent="0.35">
      <c r="A81" s="63"/>
    </row>
    <row r="82" spans="1:1" s="47" customFormat="1" x14ac:dyDescent="0.35">
      <c r="A82" s="63"/>
    </row>
    <row r="83" spans="1:1" s="47" customFormat="1" x14ac:dyDescent="0.35">
      <c r="A83" s="63"/>
    </row>
    <row r="84" spans="1:1" s="47" customFormat="1" x14ac:dyDescent="0.35">
      <c r="A84" s="63"/>
    </row>
    <row r="85" spans="1:1" s="47" customFormat="1" x14ac:dyDescent="0.35">
      <c r="A85" s="63"/>
    </row>
    <row r="86" spans="1:1" s="47" customFormat="1" x14ac:dyDescent="0.35">
      <c r="A86" s="63"/>
    </row>
    <row r="87" spans="1:1" s="47" customFormat="1" x14ac:dyDescent="0.35">
      <c r="A87" s="63"/>
    </row>
    <row r="88" spans="1:1" s="47" customFormat="1" x14ac:dyDescent="0.35">
      <c r="A88" s="63"/>
    </row>
    <row r="89" spans="1:1" s="47" customFormat="1" x14ac:dyDescent="0.35">
      <c r="A89" s="63"/>
    </row>
    <row r="90" spans="1:1" s="47" customFormat="1" x14ac:dyDescent="0.35">
      <c r="A90" s="63"/>
    </row>
    <row r="91" spans="1:1" s="47" customFormat="1" x14ac:dyDescent="0.35">
      <c r="A91" s="63"/>
    </row>
    <row r="92" spans="1:1" s="47" customFormat="1" x14ac:dyDescent="0.35">
      <c r="A92" s="63"/>
    </row>
    <row r="93" spans="1:1" s="47" customFormat="1" x14ac:dyDescent="0.35">
      <c r="A93" s="63"/>
    </row>
    <row r="94" spans="1:1" s="47" customFormat="1" x14ac:dyDescent="0.35">
      <c r="A94" s="63"/>
    </row>
    <row r="95" spans="1:1" s="47" customFormat="1" x14ac:dyDescent="0.35">
      <c r="A95" s="63"/>
    </row>
    <row r="96" spans="1:1" s="47" customFormat="1" x14ac:dyDescent="0.35">
      <c r="A96" s="63"/>
    </row>
    <row r="97" spans="1:1" s="47" customFormat="1" x14ac:dyDescent="0.35">
      <c r="A97" s="63"/>
    </row>
    <row r="98" spans="1:1" s="47" customFormat="1" x14ac:dyDescent="0.35">
      <c r="A98" s="63"/>
    </row>
    <row r="99" spans="1:1" s="47" customFormat="1" x14ac:dyDescent="0.35">
      <c r="A99" s="63"/>
    </row>
    <row r="100" spans="1:1" s="47" customFormat="1" x14ac:dyDescent="0.35">
      <c r="A100" s="63"/>
    </row>
    <row r="101" spans="1:1" s="47" customFormat="1" x14ac:dyDescent="0.35">
      <c r="A101" s="63"/>
    </row>
    <row r="102" spans="1:1" s="47" customFormat="1" x14ac:dyDescent="0.35">
      <c r="A102" s="63"/>
    </row>
    <row r="103" spans="1:1" s="47" customFormat="1" x14ac:dyDescent="0.35">
      <c r="A103" s="63"/>
    </row>
    <row r="104" spans="1:1" s="47" customFormat="1" x14ac:dyDescent="0.35">
      <c r="A104" s="63"/>
    </row>
    <row r="105" spans="1:1" s="47" customFormat="1" x14ac:dyDescent="0.35">
      <c r="A105" s="63"/>
    </row>
    <row r="106" spans="1:1" s="47" customFormat="1" x14ac:dyDescent="0.35">
      <c r="A106" s="63"/>
    </row>
    <row r="107" spans="1:1" s="47" customFormat="1" x14ac:dyDescent="0.35">
      <c r="A107" s="63"/>
    </row>
    <row r="108" spans="1:1" s="47" customFormat="1" x14ac:dyDescent="0.35">
      <c r="A108" s="63"/>
    </row>
    <row r="109" spans="1:1" s="47" customFormat="1" x14ac:dyDescent="0.35">
      <c r="A109" s="63"/>
    </row>
    <row r="110" spans="1:1" s="47" customFormat="1" x14ac:dyDescent="0.35">
      <c r="A110" s="63"/>
    </row>
    <row r="111" spans="1:1" s="47" customFormat="1" x14ac:dyDescent="0.35">
      <c r="A111" s="63"/>
    </row>
    <row r="112" spans="1:1" s="47" customFormat="1" x14ac:dyDescent="0.35">
      <c r="A112" s="63"/>
    </row>
    <row r="113" spans="1:1" s="47" customFormat="1" x14ac:dyDescent="0.35">
      <c r="A113" s="63"/>
    </row>
    <row r="114" spans="1:1" s="47" customFormat="1" x14ac:dyDescent="0.35">
      <c r="A114" s="63"/>
    </row>
    <row r="115" spans="1:1" s="47" customFormat="1" x14ac:dyDescent="0.35">
      <c r="A115" s="63"/>
    </row>
    <row r="116" spans="1:1" s="47" customFormat="1" x14ac:dyDescent="0.35">
      <c r="A116" s="63"/>
    </row>
    <row r="117" spans="1:1" s="47" customFormat="1" x14ac:dyDescent="0.35">
      <c r="A117" s="63"/>
    </row>
    <row r="118" spans="1:1" s="47" customFormat="1" x14ac:dyDescent="0.35">
      <c r="A118" s="63"/>
    </row>
    <row r="119" spans="1:1" s="47" customFormat="1" x14ac:dyDescent="0.35">
      <c r="A119" s="63"/>
    </row>
    <row r="120" spans="1:1" s="47" customFormat="1" x14ac:dyDescent="0.35">
      <c r="A120" s="63"/>
    </row>
    <row r="121" spans="1:1" s="47" customFormat="1" x14ac:dyDescent="0.35">
      <c r="A121" s="63"/>
    </row>
    <row r="122" spans="1:1" s="47" customFormat="1" x14ac:dyDescent="0.35">
      <c r="A122" s="63"/>
    </row>
    <row r="123" spans="1:1" s="47" customFormat="1" x14ac:dyDescent="0.35">
      <c r="A123" s="63"/>
    </row>
    <row r="124" spans="1:1" s="47" customFormat="1" x14ac:dyDescent="0.35">
      <c r="A124" s="63"/>
    </row>
    <row r="125" spans="1:1" s="47" customFormat="1" x14ac:dyDescent="0.35">
      <c r="A125" s="63"/>
    </row>
    <row r="126" spans="1:1" s="47" customFormat="1" x14ac:dyDescent="0.35">
      <c r="A126" s="63"/>
    </row>
    <row r="127" spans="1:1" s="47" customFormat="1" x14ac:dyDescent="0.35">
      <c r="A127" s="63"/>
    </row>
    <row r="128" spans="1:1" s="47" customFormat="1" x14ac:dyDescent="0.35">
      <c r="A128" s="63"/>
    </row>
    <row r="129" spans="1:1" s="47" customFormat="1" x14ac:dyDescent="0.35">
      <c r="A129" s="63"/>
    </row>
    <row r="130" spans="1:1" s="47" customFormat="1" x14ac:dyDescent="0.35">
      <c r="A130" s="63"/>
    </row>
    <row r="131" spans="1:1" s="47" customFormat="1" x14ac:dyDescent="0.35">
      <c r="A131" s="63"/>
    </row>
    <row r="132" spans="1:1" s="47" customFormat="1" x14ac:dyDescent="0.35">
      <c r="A132" s="63"/>
    </row>
    <row r="133" spans="1:1" s="47" customFormat="1" x14ac:dyDescent="0.35">
      <c r="A133" s="63"/>
    </row>
    <row r="134" spans="1:1" s="47" customFormat="1" x14ac:dyDescent="0.35">
      <c r="A134" s="63"/>
    </row>
    <row r="135" spans="1:1" s="47" customFormat="1" x14ac:dyDescent="0.35">
      <c r="A135" s="63"/>
    </row>
    <row r="136" spans="1:1" s="47" customFormat="1" x14ac:dyDescent="0.35">
      <c r="A136" s="63"/>
    </row>
    <row r="137" spans="1:1" s="47" customFormat="1" x14ac:dyDescent="0.35">
      <c r="A137" s="63"/>
    </row>
    <row r="138" spans="1:1" s="47" customFormat="1" x14ac:dyDescent="0.35">
      <c r="A138" s="63"/>
    </row>
    <row r="139" spans="1:1" s="47" customFormat="1" x14ac:dyDescent="0.35">
      <c r="A139" s="63"/>
    </row>
    <row r="140" spans="1:1" s="47" customFormat="1" x14ac:dyDescent="0.35">
      <c r="A140" s="63"/>
    </row>
    <row r="141" spans="1:1" s="47" customFormat="1" x14ac:dyDescent="0.35">
      <c r="A141" s="63"/>
    </row>
    <row r="142" spans="1:1" s="47" customFormat="1" x14ac:dyDescent="0.35">
      <c r="A142" s="63"/>
    </row>
    <row r="143" spans="1:1" s="47" customFormat="1" x14ac:dyDescent="0.35">
      <c r="A143" s="63"/>
    </row>
    <row r="144" spans="1:1" s="47" customFormat="1" x14ac:dyDescent="0.35">
      <c r="A144" s="63"/>
    </row>
    <row r="145" spans="1:1" s="47" customFormat="1" x14ac:dyDescent="0.35">
      <c r="A145" s="63"/>
    </row>
    <row r="146" spans="1:1" s="47" customFormat="1" x14ac:dyDescent="0.35">
      <c r="A146" s="63"/>
    </row>
    <row r="147" spans="1:1" s="47" customFormat="1" x14ac:dyDescent="0.35">
      <c r="A147" s="63"/>
    </row>
    <row r="148" spans="1:1" s="47" customFormat="1" x14ac:dyDescent="0.35">
      <c r="A148" s="63"/>
    </row>
    <row r="149" spans="1:1" s="47" customFormat="1" x14ac:dyDescent="0.35">
      <c r="A149" s="63"/>
    </row>
    <row r="150" spans="1:1" s="47" customFormat="1" x14ac:dyDescent="0.35">
      <c r="A150" s="63"/>
    </row>
    <row r="151" spans="1:1" s="47" customFormat="1" x14ac:dyDescent="0.35">
      <c r="A151" s="63"/>
    </row>
    <row r="152" spans="1:1" s="47" customFormat="1" x14ac:dyDescent="0.35">
      <c r="A152" s="63"/>
    </row>
    <row r="153" spans="1:1" s="47" customFormat="1" x14ac:dyDescent="0.35">
      <c r="A153" s="63"/>
    </row>
    <row r="154" spans="1:1" s="47" customFormat="1" x14ac:dyDescent="0.35">
      <c r="A154" s="63"/>
    </row>
    <row r="155" spans="1:1" s="47" customFormat="1" x14ac:dyDescent="0.35">
      <c r="A155" s="63"/>
    </row>
    <row r="156" spans="1:1" s="47" customFormat="1" x14ac:dyDescent="0.35">
      <c r="A156" s="63"/>
    </row>
    <row r="157" spans="1:1" s="47" customFormat="1" x14ac:dyDescent="0.35">
      <c r="A157" s="63"/>
    </row>
    <row r="158" spans="1:1" s="47" customFormat="1" x14ac:dyDescent="0.35">
      <c r="A158" s="63"/>
    </row>
    <row r="159" spans="1:1" s="47" customFormat="1" x14ac:dyDescent="0.35">
      <c r="A159" s="63"/>
    </row>
    <row r="160" spans="1:1" s="47" customFormat="1" x14ac:dyDescent="0.35">
      <c r="A160" s="63"/>
    </row>
    <row r="161" spans="1:1" s="47" customFormat="1" x14ac:dyDescent="0.35">
      <c r="A161" s="63"/>
    </row>
    <row r="162" spans="1:1" s="47" customFormat="1" x14ac:dyDescent="0.35">
      <c r="A162" s="63"/>
    </row>
    <row r="163" spans="1:1" s="47" customFormat="1" x14ac:dyDescent="0.35">
      <c r="A163" s="63"/>
    </row>
    <row r="164" spans="1:1" s="47" customFormat="1" x14ac:dyDescent="0.35">
      <c r="A164" s="63"/>
    </row>
    <row r="165" spans="1:1" s="47" customFormat="1" x14ac:dyDescent="0.35">
      <c r="A165" s="63"/>
    </row>
    <row r="166" spans="1:1" s="47" customFormat="1" x14ac:dyDescent="0.35">
      <c r="A166" s="63"/>
    </row>
    <row r="167" spans="1:1" s="47" customFormat="1" x14ac:dyDescent="0.35">
      <c r="A167" s="63"/>
    </row>
    <row r="168" spans="1:1" s="47" customFormat="1" x14ac:dyDescent="0.35">
      <c r="A168" s="63"/>
    </row>
    <row r="169" spans="1:1" s="47" customFormat="1" x14ac:dyDescent="0.35">
      <c r="A169" s="63"/>
    </row>
    <row r="170" spans="1:1" s="47" customFormat="1" x14ac:dyDescent="0.35">
      <c r="A170" s="63"/>
    </row>
    <row r="171" spans="1:1" s="47" customFormat="1" x14ac:dyDescent="0.35">
      <c r="A171" s="63"/>
    </row>
    <row r="172" spans="1:1" s="47" customFormat="1" x14ac:dyDescent="0.35">
      <c r="A172" s="63"/>
    </row>
    <row r="173" spans="1:1" s="47" customFormat="1" x14ac:dyDescent="0.35">
      <c r="A173" s="63"/>
    </row>
    <row r="174" spans="1:1" s="47" customFormat="1" x14ac:dyDescent="0.35">
      <c r="A174" s="63"/>
    </row>
    <row r="175" spans="1:1" s="47" customFormat="1" x14ac:dyDescent="0.35">
      <c r="A175" s="63"/>
    </row>
    <row r="176" spans="1:1" s="47" customFormat="1" x14ac:dyDescent="0.35">
      <c r="A176" s="63"/>
    </row>
    <row r="177" spans="1:1" s="47" customFormat="1" x14ac:dyDescent="0.35">
      <c r="A177" s="63"/>
    </row>
    <row r="178" spans="1:1" s="47" customFormat="1" x14ac:dyDescent="0.35">
      <c r="A178" s="63"/>
    </row>
    <row r="179" spans="1:1" s="47" customFormat="1" x14ac:dyDescent="0.35">
      <c r="A179" s="63"/>
    </row>
    <row r="180" spans="1:1" s="47" customFormat="1" x14ac:dyDescent="0.35">
      <c r="A180" s="63"/>
    </row>
    <row r="181" spans="1:1" s="47" customFormat="1" x14ac:dyDescent="0.35">
      <c r="A181" s="63"/>
    </row>
    <row r="182" spans="1:1" s="47" customFormat="1" x14ac:dyDescent="0.35">
      <c r="A182" s="63"/>
    </row>
    <row r="183" spans="1:1" s="47" customFormat="1" x14ac:dyDescent="0.35">
      <c r="A183" s="63"/>
    </row>
    <row r="184" spans="1:1" s="47" customFormat="1" x14ac:dyDescent="0.35">
      <c r="A184" s="63"/>
    </row>
    <row r="185" spans="1:1" s="47" customFormat="1" x14ac:dyDescent="0.35">
      <c r="A185" s="63"/>
    </row>
    <row r="186" spans="1:1" s="47" customFormat="1" x14ac:dyDescent="0.35">
      <c r="A186" s="63"/>
    </row>
    <row r="187" spans="1:1" s="47" customFormat="1" x14ac:dyDescent="0.35">
      <c r="A187" s="63"/>
    </row>
    <row r="188" spans="1:1" s="47" customFormat="1" x14ac:dyDescent="0.35">
      <c r="A188" s="63"/>
    </row>
    <row r="189" spans="1:1" s="47" customFormat="1" x14ac:dyDescent="0.35">
      <c r="A189" s="63"/>
    </row>
    <row r="190" spans="1:1" s="47" customFormat="1" x14ac:dyDescent="0.35">
      <c r="A190" s="63"/>
    </row>
    <row r="191" spans="1:1" s="47" customFormat="1" x14ac:dyDescent="0.35">
      <c r="A191" s="63"/>
    </row>
    <row r="192" spans="1:1" s="47" customFormat="1" x14ac:dyDescent="0.35">
      <c r="A192" s="63"/>
    </row>
    <row r="193" spans="1:1" s="47" customFormat="1" x14ac:dyDescent="0.35">
      <c r="A193" s="63"/>
    </row>
    <row r="194" spans="1:1" s="47" customFormat="1" x14ac:dyDescent="0.35">
      <c r="A194" s="63"/>
    </row>
    <row r="195" spans="1:1" s="47" customFormat="1" x14ac:dyDescent="0.35">
      <c r="A195" s="63"/>
    </row>
    <row r="196" spans="1:1" s="47" customFormat="1" x14ac:dyDescent="0.35">
      <c r="A196" s="63"/>
    </row>
    <row r="197" spans="1:1" s="47" customFormat="1" x14ac:dyDescent="0.35">
      <c r="A197" s="63"/>
    </row>
    <row r="198" spans="1:1" s="47" customFormat="1" x14ac:dyDescent="0.35">
      <c r="A198" s="63"/>
    </row>
    <row r="199" spans="1:1" s="47" customFormat="1" x14ac:dyDescent="0.35">
      <c r="A199" s="63"/>
    </row>
    <row r="200" spans="1:1" s="47" customFormat="1" x14ac:dyDescent="0.35">
      <c r="A200" s="63"/>
    </row>
    <row r="201" spans="1:1" s="47" customFormat="1" x14ac:dyDescent="0.35">
      <c r="A201" s="63"/>
    </row>
    <row r="202" spans="1:1" s="47" customFormat="1" x14ac:dyDescent="0.35">
      <c r="A202" s="63"/>
    </row>
    <row r="203" spans="1:1" s="47" customFormat="1" x14ac:dyDescent="0.35">
      <c r="A203" s="63"/>
    </row>
    <row r="204" spans="1:1" s="47" customFormat="1" x14ac:dyDescent="0.35">
      <c r="A204" s="63"/>
    </row>
    <row r="205" spans="1:1" s="47" customFormat="1" x14ac:dyDescent="0.35">
      <c r="A205" s="63"/>
    </row>
    <row r="206" spans="1:1" s="47" customFormat="1" x14ac:dyDescent="0.35">
      <c r="A206" s="63"/>
    </row>
    <row r="207" spans="1:1" s="47" customFormat="1" x14ac:dyDescent="0.35">
      <c r="A207" s="63"/>
    </row>
    <row r="208" spans="1:1" s="47" customFormat="1" x14ac:dyDescent="0.35">
      <c r="A208" s="63"/>
    </row>
    <row r="209" spans="1:1" s="47" customFormat="1" x14ac:dyDescent="0.35">
      <c r="A209" s="63"/>
    </row>
    <row r="210" spans="1:1" s="47" customFormat="1" x14ac:dyDescent="0.35">
      <c r="A210" s="63"/>
    </row>
    <row r="211" spans="1:1" s="47" customFormat="1" x14ac:dyDescent="0.35">
      <c r="A211" s="63"/>
    </row>
    <row r="212" spans="1:1" s="47" customFormat="1" x14ac:dyDescent="0.35">
      <c r="A212" s="63"/>
    </row>
    <row r="213" spans="1:1" s="47" customFormat="1" x14ac:dyDescent="0.35">
      <c r="A213" s="63"/>
    </row>
    <row r="214" spans="1:1" s="47" customFormat="1" x14ac:dyDescent="0.35">
      <c r="A214" s="63"/>
    </row>
    <row r="215" spans="1:1" s="47" customFormat="1" x14ac:dyDescent="0.35">
      <c r="A215" s="63"/>
    </row>
    <row r="216" spans="1:1" s="47" customFormat="1" x14ac:dyDescent="0.35">
      <c r="A216" s="63"/>
    </row>
    <row r="217" spans="1:1" s="47" customFormat="1" x14ac:dyDescent="0.35">
      <c r="A217" s="63"/>
    </row>
    <row r="218" spans="1:1" s="47" customFormat="1" x14ac:dyDescent="0.35">
      <c r="A218" s="63"/>
    </row>
    <row r="219" spans="1:1" s="47" customFormat="1" x14ac:dyDescent="0.35">
      <c r="A219" s="63"/>
    </row>
    <row r="220" spans="1:1" s="47" customFormat="1" x14ac:dyDescent="0.35">
      <c r="A220" s="63"/>
    </row>
    <row r="221" spans="1:1" s="47" customFormat="1" x14ac:dyDescent="0.35">
      <c r="A221" s="63"/>
    </row>
    <row r="222" spans="1:1" s="47" customFormat="1" x14ac:dyDescent="0.35">
      <c r="A222" s="63"/>
    </row>
    <row r="223" spans="1:1" s="47" customFormat="1" x14ac:dyDescent="0.35">
      <c r="A223" s="63"/>
    </row>
    <row r="224" spans="1:1" s="47" customFormat="1" x14ac:dyDescent="0.35">
      <c r="A224" s="63"/>
    </row>
    <row r="225" spans="1:1" s="47" customFormat="1" x14ac:dyDescent="0.35">
      <c r="A225" s="63"/>
    </row>
    <row r="226" spans="1:1" s="47" customFormat="1" x14ac:dyDescent="0.35">
      <c r="A226" s="63"/>
    </row>
    <row r="227" spans="1:1" s="47" customFormat="1" x14ac:dyDescent="0.35">
      <c r="A227" s="63"/>
    </row>
    <row r="228" spans="1:1" s="47" customFormat="1" x14ac:dyDescent="0.35">
      <c r="A228" s="63"/>
    </row>
    <row r="229" spans="1:1" s="47" customFormat="1" x14ac:dyDescent="0.35">
      <c r="A229" s="63"/>
    </row>
    <row r="230" spans="1:1" s="47" customFormat="1" x14ac:dyDescent="0.35">
      <c r="A230" s="63"/>
    </row>
    <row r="231" spans="1:1" s="47" customFormat="1" x14ac:dyDescent="0.35">
      <c r="A231" s="63"/>
    </row>
    <row r="232" spans="1:1" s="47" customFormat="1" x14ac:dyDescent="0.35">
      <c r="A232" s="63"/>
    </row>
    <row r="233" spans="1:1" s="47" customFormat="1" x14ac:dyDescent="0.35">
      <c r="A233" s="63"/>
    </row>
    <row r="234" spans="1:1" s="47" customFormat="1" x14ac:dyDescent="0.35">
      <c r="A234" s="63"/>
    </row>
    <row r="235" spans="1:1" s="47" customFormat="1" x14ac:dyDescent="0.35">
      <c r="A235" s="63"/>
    </row>
    <row r="236" spans="1:1" s="47" customFormat="1" x14ac:dyDescent="0.35">
      <c r="A236" s="63"/>
    </row>
    <row r="237" spans="1:1" s="47" customFormat="1" x14ac:dyDescent="0.35">
      <c r="A237" s="63"/>
    </row>
    <row r="238" spans="1:1" s="47" customFormat="1" x14ac:dyDescent="0.35">
      <c r="A238" s="63"/>
    </row>
    <row r="239" spans="1:1" s="47" customFormat="1" x14ac:dyDescent="0.35">
      <c r="A239" s="63"/>
    </row>
    <row r="240" spans="1:1" s="47" customFormat="1" x14ac:dyDescent="0.35">
      <c r="A240" s="63"/>
    </row>
    <row r="241" spans="1:1" s="47" customFormat="1" x14ac:dyDescent="0.35">
      <c r="A241" s="63"/>
    </row>
    <row r="242" spans="1:1" s="47" customFormat="1" x14ac:dyDescent="0.35">
      <c r="A242" s="63"/>
    </row>
    <row r="243" spans="1:1" s="47" customFormat="1" x14ac:dyDescent="0.35">
      <c r="A243" s="63"/>
    </row>
    <row r="244" spans="1:1" s="47" customFormat="1" x14ac:dyDescent="0.35">
      <c r="A244" s="63"/>
    </row>
    <row r="245" spans="1:1" s="47" customFormat="1" x14ac:dyDescent="0.35">
      <c r="A245" s="63"/>
    </row>
    <row r="246" spans="1:1" s="47" customFormat="1" x14ac:dyDescent="0.35">
      <c r="A246" s="63"/>
    </row>
    <row r="247" spans="1:1" s="47" customFormat="1" x14ac:dyDescent="0.35">
      <c r="A247" s="63"/>
    </row>
    <row r="248" spans="1:1" s="47" customFormat="1" x14ac:dyDescent="0.35">
      <c r="A248" s="63"/>
    </row>
    <row r="249" spans="1:1" s="47" customFormat="1" x14ac:dyDescent="0.35">
      <c r="A249" s="63"/>
    </row>
    <row r="250" spans="1:1" s="47" customFormat="1" x14ac:dyDescent="0.35">
      <c r="A250" s="63"/>
    </row>
    <row r="251" spans="1:1" s="47" customFormat="1" x14ac:dyDescent="0.35">
      <c r="A251" s="63"/>
    </row>
    <row r="252" spans="1:1" s="47" customFormat="1" x14ac:dyDescent="0.35">
      <c r="A252" s="63"/>
    </row>
    <row r="253" spans="1:1" s="47" customFormat="1" x14ac:dyDescent="0.35">
      <c r="A253" s="63"/>
    </row>
    <row r="254" spans="1:1" s="47" customFormat="1" x14ac:dyDescent="0.35">
      <c r="A254" s="63"/>
    </row>
    <row r="255" spans="1:1" s="47" customFormat="1" x14ac:dyDescent="0.35">
      <c r="A255" s="63"/>
    </row>
    <row r="256" spans="1:1" s="47" customFormat="1" x14ac:dyDescent="0.35">
      <c r="A256" s="63"/>
    </row>
    <row r="257" spans="1:1" s="47" customFormat="1" x14ac:dyDescent="0.35">
      <c r="A257" s="63"/>
    </row>
    <row r="258" spans="1:1" s="47" customFormat="1" x14ac:dyDescent="0.35">
      <c r="A258" s="63"/>
    </row>
    <row r="259" spans="1:1" s="47" customFormat="1" x14ac:dyDescent="0.35">
      <c r="A259" s="63"/>
    </row>
    <row r="260" spans="1:1" s="47" customFormat="1" x14ac:dyDescent="0.35">
      <c r="A260" s="63"/>
    </row>
    <row r="261" spans="1:1" s="47" customFormat="1" x14ac:dyDescent="0.35">
      <c r="A261" s="63"/>
    </row>
    <row r="262" spans="1:1" s="47" customFormat="1" x14ac:dyDescent="0.35">
      <c r="A262" s="63"/>
    </row>
    <row r="263" spans="1:1" s="47" customFormat="1" x14ac:dyDescent="0.35">
      <c r="A263" s="63"/>
    </row>
    <row r="264" spans="1:1" s="47" customFormat="1" x14ac:dyDescent="0.35">
      <c r="A264" s="63"/>
    </row>
    <row r="265" spans="1:1" s="47" customFormat="1" x14ac:dyDescent="0.35">
      <c r="A265" s="63"/>
    </row>
    <row r="266" spans="1:1" s="47" customFormat="1" x14ac:dyDescent="0.35">
      <c r="A266" s="63"/>
    </row>
    <row r="267" spans="1:1" s="47" customFormat="1" x14ac:dyDescent="0.35">
      <c r="A267" s="63"/>
    </row>
    <row r="268" spans="1:1" s="47" customFormat="1" x14ac:dyDescent="0.35">
      <c r="A268" s="63"/>
    </row>
    <row r="269" spans="1:1" s="47" customFormat="1" x14ac:dyDescent="0.35">
      <c r="A269" s="63"/>
    </row>
    <row r="270" spans="1:1" s="47" customFormat="1" x14ac:dyDescent="0.35">
      <c r="A270" s="63"/>
    </row>
    <row r="271" spans="1:1" s="47" customFormat="1" x14ac:dyDescent="0.35">
      <c r="A271" s="63"/>
    </row>
    <row r="272" spans="1:1" s="47" customFormat="1" x14ac:dyDescent="0.35">
      <c r="A272" s="63"/>
    </row>
    <row r="273" spans="1:1" s="47" customFormat="1" x14ac:dyDescent="0.35">
      <c r="A273" s="63"/>
    </row>
    <row r="274" spans="1:1" s="47" customFormat="1" x14ac:dyDescent="0.35">
      <c r="A274" s="63"/>
    </row>
    <row r="275" spans="1:1" s="47" customFormat="1" x14ac:dyDescent="0.35">
      <c r="A275" s="63"/>
    </row>
    <row r="276" spans="1:1" s="47" customFormat="1" x14ac:dyDescent="0.35">
      <c r="A276" s="63"/>
    </row>
    <row r="277" spans="1:1" s="47" customFormat="1" x14ac:dyDescent="0.35">
      <c r="A277" s="63"/>
    </row>
    <row r="278" spans="1:1" s="47" customFormat="1" x14ac:dyDescent="0.35">
      <c r="A278" s="63"/>
    </row>
    <row r="279" spans="1:1" s="47" customFormat="1" x14ac:dyDescent="0.35">
      <c r="A279" s="63"/>
    </row>
    <row r="280" spans="1:1" s="47" customFormat="1" x14ac:dyDescent="0.35">
      <c r="A280" s="63"/>
    </row>
    <row r="281" spans="1:1" s="47" customFormat="1" x14ac:dyDescent="0.35">
      <c r="A281" s="63"/>
    </row>
    <row r="282" spans="1:1" s="47" customFormat="1" x14ac:dyDescent="0.35">
      <c r="A282" s="63"/>
    </row>
    <row r="283" spans="1:1" s="47" customFormat="1" x14ac:dyDescent="0.35">
      <c r="A283" s="63"/>
    </row>
    <row r="284" spans="1:1" s="47" customFormat="1" x14ac:dyDescent="0.35">
      <c r="A284" s="63"/>
    </row>
    <row r="285" spans="1:1" s="47" customFormat="1" x14ac:dyDescent="0.35">
      <c r="A285" s="63"/>
    </row>
    <row r="286" spans="1:1" s="47" customFormat="1" x14ac:dyDescent="0.35">
      <c r="A286" s="63"/>
    </row>
    <row r="287" spans="1:1" s="47" customFormat="1" x14ac:dyDescent="0.35">
      <c r="A287" s="63"/>
    </row>
    <row r="288" spans="1:1" s="47" customFormat="1" x14ac:dyDescent="0.35">
      <c r="A288" s="63"/>
    </row>
    <row r="289" spans="1:1" s="47" customFormat="1" x14ac:dyDescent="0.35">
      <c r="A289" s="63"/>
    </row>
    <row r="290" spans="1:1" s="47" customFormat="1" x14ac:dyDescent="0.35">
      <c r="A290" s="63"/>
    </row>
    <row r="291" spans="1:1" s="47" customFormat="1" x14ac:dyDescent="0.35">
      <c r="A291" s="63"/>
    </row>
    <row r="292" spans="1:1" s="47" customFormat="1" x14ac:dyDescent="0.35">
      <c r="A292" s="63"/>
    </row>
    <row r="293" spans="1:1" s="47" customFormat="1" x14ac:dyDescent="0.35">
      <c r="A293" s="63"/>
    </row>
    <row r="294" spans="1:1" s="47" customFormat="1" x14ac:dyDescent="0.35">
      <c r="A294" s="63"/>
    </row>
    <row r="295" spans="1:1" s="47" customFormat="1" x14ac:dyDescent="0.35">
      <c r="A295" s="63"/>
    </row>
    <row r="296" spans="1:1" s="47" customFormat="1" x14ac:dyDescent="0.35">
      <c r="A296" s="63"/>
    </row>
    <row r="297" spans="1:1" s="47" customFormat="1" x14ac:dyDescent="0.35">
      <c r="A297" s="63"/>
    </row>
    <row r="298" spans="1:1" s="47" customFormat="1" x14ac:dyDescent="0.35">
      <c r="A298" s="63"/>
    </row>
    <row r="299" spans="1:1" s="47" customFormat="1" x14ac:dyDescent="0.35">
      <c r="A299" s="63"/>
    </row>
    <row r="300" spans="1:1" s="47" customFormat="1" x14ac:dyDescent="0.35">
      <c r="A300" s="63"/>
    </row>
    <row r="301" spans="1:1" s="47" customFormat="1" x14ac:dyDescent="0.35">
      <c r="A301" s="63"/>
    </row>
    <row r="302" spans="1:1" s="47" customFormat="1" x14ac:dyDescent="0.35">
      <c r="A302" s="63"/>
    </row>
    <row r="303" spans="1:1" s="47" customFormat="1" x14ac:dyDescent="0.35">
      <c r="A303" s="63"/>
    </row>
    <row r="304" spans="1:1" s="47" customFormat="1" x14ac:dyDescent="0.35">
      <c r="A304" s="63"/>
    </row>
    <row r="305" spans="1:1" s="47" customFormat="1" x14ac:dyDescent="0.35">
      <c r="A305" s="63"/>
    </row>
    <row r="306" spans="1:1" s="47" customFormat="1" x14ac:dyDescent="0.35">
      <c r="A306" s="63"/>
    </row>
    <row r="307" spans="1:1" s="47" customFormat="1" x14ac:dyDescent="0.35">
      <c r="A307" s="63"/>
    </row>
    <row r="308" spans="1:1" s="47" customFormat="1" x14ac:dyDescent="0.35">
      <c r="A308" s="63"/>
    </row>
    <row r="309" spans="1:1" s="47" customFormat="1" x14ac:dyDescent="0.35">
      <c r="A309" s="63"/>
    </row>
    <row r="310" spans="1:1" s="47" customFormat="1" x14ac:dyDescent="0.35">
      <c r="A310" s="63"/>
    </row>
    <row r="311" spans="1:1" s="47" customFormat="1" x14ac:dyDescent="0.35">
      <c r="A311" s="63"/>
    </row>
    <row r="312" spans="1:1" s="47" customFormat="1" x14ac:dyDescent="0.35">
      <c r="A312" s="63"/>
    </row>
    <row r="313" spans="1:1" s="47" customFormat="1" x14ac:dyDescent="0.35">
      <c r="A313" s="63"/>
    </row>
    <row r="314" spans="1:1" s="47" customFormat="1" x14ac:dyDescent="0.35">
      <c r="A314" s="63"/>
    </row>
    <row r="315" spans="1:1" s="47" customFormat="1" x14ac:dyDescent="0.35">
      <c r="A315" s="63"/>
    </row>
    <row r="316" spans="1:1" s="47" customFormat="1" x14ac:dyDescent="0.35">
      <c r="A316" s="63"/>
    </row>
    <row r="317" spans="1:1" s="47" customFormat="1" x14ac:dyDescent="0.35">
      <c r="A317" s="63"/>
    </row>
    <row r="318" spans="1:1" s="47" customFormat="1" x14ac:dyDescent="0.35">
      <c r="A318" s="63"/>
    </row>
    <row r="319" spans="1:1" s="47" customFormat="1" x14ac:dyDescent="0.35">
      <c r="A319" s="63"/>
    </row>
    <row r="320" spans="1:1" s="47" customFormat="1" x14ac:dyDescent="0.35">
      <c r="A320" s="63"/>
    </row>
    <row r="321" spans="1:1" s="47" customFormat="1" x14ac:dyDescent="0.35">
      <c r="A321" s="63"/>
    </row>
    <row r="322" spans="1:1" s="47" customFormat="1" x14ac:dyDescent="0.35">
      <c r="A322" s="63"/>
    </row>
    <row r="323" spans="1:1" s="47" customFormat="1" x14ac:dyDescent="0.35">
      <c r="A323" s="63"/>
    </row>
    <row r="324" spans="1:1" s="47" customFormat="1" x14ac:dyDescent="0.35">
      <c r="A324" s="63"/>
    </row>
    <row r="325" spans="1:1" s="47" customFormat="1" x14ac:dyDescent="0.35">
      <c r="A325" s="63"/>
    </row>
    <row r="326" spans="1:1" s="47" customFormat="1" x14ac:dyDescent="0.35">
      <c r="A326" s="63"/>
    </row>
    <row r="327" spans="1:1" s="47" customFormat="1" x14ac:dyDescent="0.35">
      <c r="A327" s="63"/>
    </row>
    <row r="328" spans="1:1" s="47" customFormat="1" x14ac:dyDescent="0.35">
      <c r="A328" s="63"/>
    </row>
    <row r="329" spans="1:1" s="47" customFormat="1" x14ac:dyDescent="0.35">
      <c r="A329" s="63"/>
    </row>
    <row r="330" spans="1:1" s="47" customFormat="1" x14ac:dyDescent="0.35">
      <c r="A330" s="63"/>
    </row>
    <row r="331" spans="1:1" s="47" customFormat="1" x14ac:dyDescent="0.35">
      <c r="A331" s="63"/>
    </row>
    <row r="332" spans="1:1" s="47" customFormat="1" x14ac:dyDescent="0.35">
      <c r="A332" s="63"/>
    </row>
    <row r="333" spans="1:1" s="47" customFormat="1" x14ac:dyDescent="0.35">
      <c r="A333" s="63"/>
    </row>
    <row r="334" spans="1:1" s="47" customFormat="1" x14ac:dyDescent="0.35">
      <c r="A334" s="63"/>
    </row>
    <row r="335" spans="1:1" s="47" customFormat="1" x14ac:dyDescent="0.35">
      <c r="A335" s="63"/>
    </row>
    <row r="336" spans="1:1" s="47" customFormat="1" x14ac:dyDescent="0.35">
      <c r="A336" s="63"/>
    </row>
    <row r="337" spans="1:1" s="47" customFormat="1" x14ac:dyDescent="0.35">
      <c r="A337" s="63"/>
    </row>
    <row r="338" spans="1:1" s="47" customFormat="1" x14ac:dyDescent="0.35">
      <c r="A338" s="63"/>
    </row>
    <row r="339" spans="1:1" s="47" customFormat="1" x14ac:dyDescent="0.35">
      <c r="A339" s="63"/>
    </row>
    <row r="340" spans="1:1" s="47" customFormat="1" x14ac:dyDescent="0.35">
      <c r="A340" s="63"/>
    </row>
    <row r="341" spans="1:1" s="47" customFormat="1" x14ac:dyDescent="0.35">
      <c r="A341" s="63"/>
    </row>
    <row r="342" spans="1:1" s="47" customFormat="1" x14ac:dyDescent="0.35">
      <c r="A342" s="63"/>
    </row>
    <row r="343" spans="1:1" s="47" customFormat="1" x14ac:dyDescent="0.35">
      <c r="A343" s="63"/>
    </row>
    <row r="344" spans="1:1" s="47" customFormat="1" x14ac:dyDescent="0.35">
      <c r="A344" s="63"/>
    </row>
    <row r="345" spans="1:1" s="47" customFormat="1" x14ac:dyDescent="0.35">
      <c r="A345" s="63"/>
    </row>
    <row r="346" spans="1:1" s="47" customFormat="1" x14ac:dyDescent="0.35">
      <c r="A346" s="63"/>
    </row>
    <row r="347" spans="1:1" s="47" customFormat="1" x14ac:dyDescent="0.35">
      <c r="A347" s="63"/>
    </row>
    <row r="348" spans="1:1" s="47" customFormat="1" x14ac:dyDescent="0.35">
      <c r="A348" s="63"/>
    </row>
    <row r="349" spans="1:1" s="47" customFormat="1" x14ac:dyDescent="0.35">
      <c r="A349" s="63"/>
    </row>
    <row r="350" spans="1:1" s="47" customFormat="1" x14ac:dyDescent="0.35">
      <c r="A350" s="63"/>
    </row>
    <row r="351" spans="1:1" s="47" customFormat="1" x14ac:dyDescent="0.35">
      <c r="A351" s="63"/>
    </row>
    <row r="352" spans="1:1" s="47" customFormat="1" x14ac:dyDescent="0.35">
      <c r="A352" s="63"/>
    </row>
    <row r="353" spans="1:1" s="47" customFormat="1" x14ac:dyDescent="0.35">
      <c r="A353" s="63"/>
    </row>
    <row r="354" spans="1:1" s="47" customFormat="1" x14ac:dyDescent="0.35">
      <c r="A354" s="63"/>
    </row>
    <row r="355" spans="1:1" s="47" customFormat="1" x14ac:dyDescent="0.35">
      <c r="A355" s="63"/>
    </row>
    <row r="356" spans="1:1" s="47" customFormat="1" x14ac:dyDescent="0.35">
      <c r="A356" s="63"/>
    </row>
    <row r="357" spans="1:1" s="47" customFormat="1" x14ac:dyDescent="0.35">
      <c r="A357" s="63"/>
    </row>
    <row r="358" spans="1:1" s="47" customFormat="1" x14ac:dyDescent="0.35">
      <c r="A358" s="63"/>
    </row>
    <row r="359" spans="1:1" s="47" customFormat="1" x14ac:dyDescent="0.35">
      <c r="A359" s="63"/>
    </row>
    <row r="360" spans="1:1" s="47" customFormat="1" x14ac:dyDescent="0.35">
      <c r="A360" s="63"/>
    </row>
    <row r="361" spans="1:1" s="47" customFormat="1" x14ac:dyDescent="0.35">
      <c r="A361" s="63"/>
    </row>
    <row r="362" spans="1:1" s="47" customFormat="1" x14ac:dyDescent="0.35">
      <c r="A362" s="63"/>
    </row>
    <row r="363" spans="1:1" s="47" customFormat="1" x14ac:dyDescent="0.35">
      <c r="A363" s="63"/>
    </row>
    <row r="364" spans="1:1" s="47" customFormat="1" x14ac:dyDescent="0.35">
      <c r="A364" s="63"/>
    </row>
    <row r="365" spans="1:1" s="47" customFormat="1" x14ac:dyDescent="0.35">
      <c r="A365" s="63"/>
    </row>
    <row r="366" spans="1:1" s="47" customFormat="1" x14ac:dyDescent="0.35">
      <c r="A366" s="63"/>
    </row>
    <row r="367" spans="1:1" s="47" customFormat="1" x14ac:dyDescent="0.35">
      <c r="A367" s="63"/>
    </row>
    <row r="368" spans="1:1" s="47" customFormat="1" x14ac:dyDescent="0.35">
      <c r="A368" s="63"/>
    </row>
    <row r="369" spans="1:1" s="47" customFormat="1" x14ac:dyDescent="0.35">
      <c r="A369" s="63"/>
    </row>
    <row r="370" spans="1:1" s="47" customFormat="1" x14ac:dyDescent="0.35">
      <c r="A370" s="63"/>
    </row>
    <row r="371" spans="1:1" s="47" customFormat="1" x14ac:dyDescent="0.35">
      <c r="A371" s="63"/>
    </row>
    <row r="372" spans="1:1" s="47" customFormat="1" x14ac:dyDescent="0.35">
      <c r="A372" s="63"/>
    </row>
    <row r="373" spans="1:1" s="47" customFormat="1" x14ac:dyDescent="0.35">
      <c r="A373" s="63"/>
    </row>
    <row r="374" spans="1:1" s="47" customFormat="1" x14ac:dyDescent="0.35">
      <c r="A374" s="63"/>
    </row>
    <row r="375" spans="1:1" s="47" customFormat="1" x14ac:dyDescent="0.35">
      <c r="A375" s="63"/>
    </row>
    <row r="376" spans="1:1" s="47" customFormat="1" x14ac:dyDescent="0.35">
      <c r="A376" s="63"/>
    </row>
    <row r="377" spans="1:1" s="47" customFormat="1" x14ac:dyDescent="0.35">
      <c r="A377" s="63"/>
    </row>
    <row r="378" spans="1:1" s="47" customFormat="1" x14ac:dyDescent="0.35">
      <c r="A378" s="63"/>
    </row>
    <row r="379" spans="1:1" s="47" customFormat="1" x14ac:dyDescent="0.35">
      <c r="A379" s="63"/>
    </row>
    <row r="380" spans="1:1" s="47" customFormat="1" x14ac:dyDescent="0.35">
      <c r="A380" s="63"/>
    </row>
    <row r="381" spans="1:1" s="47" customFormat="1" x14ac:dyDescent="0.35">
      <c r="A381" s="63"/>
    </row>
    <row r="382" spans="1:1" s="47" customFormat="1" x14ac:dyDescent="0.35">
      <c r="A382" s="63"/>
    </row>
    <row r="383" spans="1:1" s="47" customFormat="1" x14ac:dyDescent="0.35">
      <c r="A383" s="63"/>
    </row>
    <row r="384" spans="1:1" s="47" customFormat="1" x14ac:dyDescent="0.35">
      <c r="A384" s="63"/>
    </row>
    <row r="385" spans="1:1" s="47" customFormat="1" x14ac:dyDescent="0.35">
      <c r="A385" s="63"/>
    </row>
    <row r="386" spans="1:1" s="47" customFormat="1" x14ac:dyDescent="0.35">
      <c r="A386" s="63"/>
    </row>
    <row r="387" spans="1:1" s="47" customFormat="1" x14ac:dyDescent="0.35">
      <c r="A387" s="63"/>
    </row>
    <row r="388" spans="1:1" s="47" customFormat="1" x14ac:dyDescent="0.35">
      <c r="A388" s="63"/>
    </row>
    <row r="389" spans="1:1" s="47" customFormat="1" x14ac:dyDescent="0.35">
      <c r="A389" s="63"/>
    </row>
    <row r="390" spans="1:1" s="47" customFormat="1" x14ac:dyDescent="0.35">
      <c r="A390" s="63"/>
    </row>
    <row r="391" spans="1:1" s="47" customFormat="1" x14ac:dyDescent="0.35">
      <c r="A391" s="63"/>
    </row>
    <row r="392" spans="1:1" s="47" customFormat="1" x14ac:dyDescent="0.35">
      <c r="A392" s="63"/>
    </row>
    <row r="393" spans="1:1" s="47" customFormat="1" x14ac:dyDescent="0.35">
      <c r="A393" s="63"/>
    </row>
    <row r="394" spans="1:1" s="47" customFormat="1" x14ac:dyDescent="0.35">
      <c r="A394" s="63"/>
    </row>
    <row r="395" spans="1:1" s="47" customFormat="1" x14ac:dyDescent="0.35">
      <c r="A395" s="63"/>
    </row>
    <row r="396" spans="1:1" s="47" customFormat="1" x14ac:dyDescent="0.35">
      <c r="A396" s="63"/>
    </row>
    <row r="397" spans="1:1" s="47" customFormat="1" x14ac:dyDescent="0.35">
      <c r="A397" s="63"/>
    </row>
    <row r="398" spans="1:1" s="47" customFormat="1" x14ac:dyDescent="0.35">
      <c r="A398" s="63"/>
    </row>
    <row r="399" spans="1:1" s="47" customFormat="1" x14ac:dyDescent="0.35">
      <c r="A399" s="63"/>
    </row>
    <row r="400" spans="1:1" s="47" customFormat="1" x14ac:dyDescent="0.35">
      <c r="A400" s="63"/>
    </row>
    <row r="401" spans="1:1" s="47" customFormat="1" x14ac:dyDescent="0.35">
      <c r="A401" s="63"/>
    </row>
    <row r="402" spans="1:1" s="47" customFormat="1" x14ac:dyDescent="0.35">
      <c r="A402" s="63"/>
    </row>
    <row r="403" spans="1:1" s="47" customFormat="1" x14ac:dyDescent="0.35">
      <c r="A403" s="63"/>
    </row>
    <row r="404" spans="1:1" s="47" customFormat="1" x14ac:dyDescent="0.35">
      <c r="A404" s="63"/>
    </row>
    <row r="405" spans="1:1" s="47" customFormat="1" x14ac:dyDescent="0.35">
      <c r="A405" s="63"/>
    </row>
    <row r="406" spans="1:1" s="47" customFormat="1" x14ac:dyDescent="0.35">
      <c r="A406" s="63"/>
    </row>
    <row r="407" spans="1:1" s="47" customFormat="1" x14ac:dyDescent="0.35">
      <c r="A407" s="63"/>
    </row>
    <row r="408" spans="1:1" s="47" customFormat="1" x14ac:dyDescent="0.35">
      <c r="A408" s="63"/>
    </row>
    <row r="409" spans="1:1" s="47" customFormat="1" x14ac:dyDescent="0.35">
      <c r="A409" s="63"/>
    </row>
    <row r="410" spans="1:1" s="47" customFormat="1" x14ac:dyDescent="0.35">
      <c r="A410" s="63"/>
    </row>
    <row r="411" spans="1:1" s="47" customFormat="1" x14ac:dyDescent="0.35">
      <c r="A411" s="63"/>
    </row>
    <row r="412" spans="1:1" s="47" customFormat="1" x14ac:dyDescent="0.35">
      <c r="A412" s="63"/>
    </row>
    <row r="413" spans="1:1" s="47" customFormat="1" x14ac:dyDescent="0.35">
      <c r="A413" s="63"/>
    </row>
    <row r="414" spans="1:1" s="47" customFormat="1" x14ac:dyDescent="0.35">
      <c r="A414" s="63"/>
    </row>
    <row r="415" spans="1:1" s="47" customFormat="1" x14ac:dyDescent="0.35">
      <c r="A415" s="63"/>
    </row>
    <row r="416" spans="1:1" s="47" customFormat="1" x14ac:dyDescent="0.35">
      <c r="A416" s="63"/>
    </row>
    <row r="417" spans="1:1" s="47" customFormat="1" x14ac:dyDescent="0.35">
      <c r="A417" s="63"/>
    </row>
    <row r="418" spans="1:1" s="47" customFormat="1" x14ac:dyDescent="0.35">
      <c r="A418" s="63"/>
    </row>
    <row r="419" spans="1:1" s="47" customFormat="1" x14ac:dyDescent="0.35">
      <c r="A419" s="63"/>
    </row>
    <row r="420" spans="1:1" s="47" customFormat="1" x14ac:dyDescent="0.35">
      <c r="A420" s="63"/>
    </row>
    <row r="421" spans="1:1" s="47" customFormat="1" x14ac:dyDescent="0.35">
      <c r="A421" s="63"/>
    </row>
    <row r="422" spans="1:1" s="47" customFormat="1" x14ac:dyDescent="0.35">
      <c r="A422" s="63"/>
    </row>
    <row r="423" spans="1:1" s="47" customFormat="1" x14ac:dyDescent="0.35">
      <c r="A423" s="63"/>
    </row>
    <row r="424" spans="1:1" s="47" customFormat="1" x14ac:dyDescent="0.35">
      <c r="A424" s="63"/>
    </row>
    <row r="425" spans="1:1" s="47" customFormat="1" x14ac:dyDescent="0.35">
      <c r="A425" s="63"/>
    </row>
    <row r="426" spans="1:1" s="47" customFormat="1" x14ac:dyDescent="0.35">
      <c r="A426" s="63"/>
    </row>
    <row r="427" spans="1:1" s="47" customFormat="1" x14ac:dyDescent="0.35">
      <c r="A427" s="63"/>
    </row>
    <row r="428" spans="1:1" s="47" customFormat="1" x14ac:dyDescent="0.35">
      <c r="A428" s="63"/>
    </row>
    <row r="429" spans="1:1" s="47" customFormat="1" x14ac:dyDescent="0.35">
      <c r="A429" s="63"/>
    </row>
    <row r="430" spans="1:1" s="47" customFormat="1" x14ac:dyDescent="0.35">
      <c r="A430" s="63"/>
    </row>
    <row r="431" spans="1:1" s="47" customFormat="1" x14ac:dyDescent="0.35">
      <c r="A431" s="63"/>
    </row>
    <row r="432" spans="1:1" s="47" customFormat="1" x14ac:dyDescent="0.35">
      <c r="A432" s="63"/>
    </row>
    <row r="433" spans="1:1" s="47" customFormat="1" x14ac:dyDescent="0.35">
      <c r="A433" s="63"/>
    </row>
    <row r="434" spans="1:1" s="47" customFormat="1" x14ac:dyDescent="0.35">
      <c r="A434" s="63"/>
    </row>
    <row r="435" spans="1:1" s="47" customFormat="1" x14ac:dyDescent="0.35">
      <c r="A435" s="63"/>
    </row>
    <row r="436" spans="1:1" s="47" customFormat="1" x14ac:dyDescent="0.35">
      <c r="A436" s="63"/>
    </row>
    <row r="437" spans="1:1" s="47" customFormat="1" x14ac:dyDescent="0.35">
      <c r="A437" s="63"/>
    </row>
    <row r="438" spans="1:1" s="47" customFormat="1" x14ac:dyDescent="0.35">
      <c r="A438" s="63"/>
    </row>
    <row r="439" spans="1:1" s="47" customFormat="1" x14ac:dyDescent="0.35">
      <c r="A439" s="63"/>
    </row>
    <row r="440" spans="1:1" s="47" customFormat="1" x14ac:dyDescent="0.35">
      <c r="A440" s="63"/>
    </row>
    <row r="441" spans="1:1" s="47" customFormat="1" x14ac:dyDescent="0.35">
      <c r="A441" s="63"/>
    </row>
    <row r="442" spans="1:1" s="47" customFormat="1" x14ac:dyDescent="0.35">
      <c r="A442" s="63"/>
    </row>
    <row r="443" spans="1:1" s="47" customFormat="1" x14ac:dyDescent="0.35">
      <c r="A443" s="63"/>
    </row>
    <row r="444" spans="1:1" s="47" customFormat="1" x14ac:dyDescent="0.35">
      <c r="A444" s="63"/>
    </row>
    <row r="445" spans="1:1" s="47" customFormat="1" x14ac:dyDescent="0.35">
      <c r="A445" s="63"/>
    </row>
    <row r="446" spans="1:1" s="47" customFormat="1" x14ac:dyDescent="0.35">
      <c r="A446" s="63"/>
    </row>
    <row r="447" spans="1:1" s="47" customFormat="1" x14ac:dyDescent="0.35">
      <c r="A447" s="63"/>
    </row>
    <row r="448" spans="1:1" s="47" customFormat="1" x14ac:dyDescent="0.35">
      <c r="A448" s="63"/>
    </row>
    <row r="449" spans="1:1" s="47" customFormat="1" x14ac:dyDescent="0.35">
      <c r="A449" s="63"/>
    </row>
    <row r="450" spans="1:1" s="47" customFormat="1" x14ac:dyDescent="0.35">
      <c r="A450" s="63"/>
    </row>
    <row r="451" spans="1:1" s="47" customFormat="1" x14ac:dyDescent="0.35">
      <c r="A451" s="63"/>
    </row>
    <row r="452" spans="1:1" s="47" customFormat="1" x14ac:dyDescent="0.35">
      <c r="A452" s="63"/>
    </row>
    <row r="453" spans="1:1" s="47" customFormat="1" x14ac:dyDescent="0.35">
      <c r="A453" s="63"/>
    </row>
    <row r="454" spans="1:1" s="47" customFormat="1" x14ac:dyDescent="0.35">
      <c r="A454" s="63"/>
    </row>
    <row r="455" spans="1:1" s="47" customFormat="1" x14ac:dyDescent="0.35">
      <c r="A455" s="63"/>
    </row>
    <row r="456" spans="1:1" s="47" customFormat="1" x14ac:dyDescent="0.35">
      <c r="A456" s="63"/>
    </row>
    <row r="457" spans="1:1" s="47" customFormat="1" x14ac:dyDescent="0.35">
      <c r="A457" s="63"/>
    </row>
    <row r="458" spans="1:1" s="47" customFormat="1" x14ac:dyDescent="0.35">
      <c r="A458" s="63"/>
    </row>
    <row r="459" spans="1:1" s="47" customFormat="1" x14ac:dyDescent="0.35">
      <c r="A459" s="63"/>
    </row>
    <row r="460" spans="1:1" s="47" customFormat="1" x14ac:dyDescent="0.35">
      <c r="A460" s="63"/>
    </row>
    <row r="461" spans="1:1" s="47" customFormat="1" x14ac:dyDescent="0.35">
      <c r="A461" s="63"/>
    </row>
    <row r="462" spans="1:1" s="47" customFormat="1" x14ac:dyDescent="0.35">
      <c r="A462" s="63"/>
    </row>
    <row r="463" spans="1:1" s="47" customFormat="1" x14ac:dyDescent="0.35">
      <c r="A463" s="63"/>
    </row>
    <row r="464" spans="1:1" s="47" customFormat="1" x14ac:dyDescent="0.35">
      <c r="A464" s="63"/>
    </row>
    <row r="465" spans="1:1" s="47" customFormat="1" x14ac:dyDescent="0.35">
      <c r="A465" s="63"/>
    </row>
    <row r="466" spans="1:1" s="47" customFormat="1" x14ac:dyDescent="0.35">
      <c r="A466" s="63"/>
    </row>
    <row r="467" spans="1:1" s="47" customFormat="1" x14ac:dyDescent="0.35">
      <c r="A467" s="63"/>
    </row>
    <row r="468" spans="1:1" s="47" customFormat="1" x14ac:dyDescent="0.35">
      <c r="A468" s="63"/>
    </row>
    <row r="469" spans="1:1" s="47" customFormat="1" x14ac:dyDescent="0.35">
      <c r="A469" s="63"/>
    </row>
    <row r="470" spans="1:1" s="47" customFormat="1" x14ac:dyDescent="0.35">
      <c r="A470" s="63"/>
    </row>
    <row r="471" spans="1:1" s="47" customFormat="1" x14ac:dyDescent="0.35">
      <c r="A471" s="63"/>
    </row>
    <row r="472" spans="1:1" s="47" customFormat="1" x14ac:dyDescent="0.35">
      <c r="A472" s="63"/>
    </row>
    <row r="473" spans="1:1" s="47" customFormat="1" x14ac:dyDescent="0.35">
      <c r="A473" s="63"/>
    </row>
    <row r="474" spans="1:1" s="47" customFormat="1" x14ac:dyDescent="0.35">
      <c r="A474" s="63"/>
    </row>
    <row r="475" spans="1:1" s="47" customFormat="1" x14ac:dyDescent="0.35">
      <c r="A475" s="63"/>
    </row>
    <row r="476" spans="1:1" s="47" customFormat="1" x14ac:dyDescent="0.35">
      <c r="A476" s="63"/>
    </row>
    <row r="477" spans="1:1" s="47" customFormat="1" x14ac:dyDescent="0.35">
      <c r="A477" s="63"/>
    </row>
    <row r="478" spans="1:1" s="47" customFormat="1" x14ac:dyDescent="0.35">
      <c r="A478" s="63"/>
    </row>
    <row r="479" spans="1:1" s="47" customFormat="1" x14ac:dyDescent="0.35">
      <c r="A479" s="63"/>
    </row>
    <row r="480" spans="1:1" s="47" customFormat="1" x14ac:dyDescent="0.35">
      <c r="A480" s="63"/>
    </row>
    <row r="481" spans="1:1" s="47" customFormat="1" x14ac:dyDescent="0.35">
      <c r="A481" s="63"/>
    </row>
    <row r="482" spans="1:1" s="47" customFormat="1" x14ac:dyDescent="0.35">
      <c r="A482" s="63"/>
    </row>
    <row r="483" spans="1:1" s="47" customFormat="1" x14ac:dyDescent="0.35">
      <c r="A483" s="63"/>
    </row>
    <row r="484" spans="1:1" s="47" customFormat="1" x14ac:dyDescent="0.35">
      <c r="A484" s="63"/>
    </row>
    <row r="485" spans="1:1" s="47" customFormat="1" x14ac:dyDescent="0.35">
      <c r="A485" s="63"/>
    </row>
    <row r="486" spans="1:1" s="47" customFormat="1" x14ac:dyDescent="0.35">
      <c r="A486" s="63"/>
    </row>
    <row r="487" spans="1:1" s="47" customFormat="1" x14ac:dyDescent="0.35">
      <c r="A487" s="63"/>
    </row>
    <row r="488" spans="1:1" s="47" customFormat="1" x14ac:dyDescent="0.35">
      <c r="A488" s="63"/>
    </row>
    <row r="489" spans="1:1" s="47" customFormat="1" x14ac:dyDescent="0.35">
      <c r="A489" s="63"/>
    </row>
    <row r="490" spans="1:1" s="47" customFormat="1" x14ac:dyDescent="0.35">
      <c r="A490" s="63"/>
    </row>
    <row r="491" spans="1:1" s="47" customFormat="1" x14ac:dyDescent="0.35">
      <c r="A491" s="63"/>
    </row>
    <row r="492" spans="1:1" s="47" customFormat="1" x14ac:dyDescent="0.35">
      <c r="A492" s="63"/>
    </row>
    <row r="493" spans="1:1" s="47" customFormat="1" x14ac:dyDescent="0.35">
      <c r="A493" s="63"/>
    </row>
    <row r="494" spans="1:1" s="47" customFormat="1" x14ac:dyDescent="0.35">
      <c r="A494" s="63"/>
    </row>
    <row r="495" spans="1:1" s="47" customFormat="1" x14ac:dyDescent="0.35">
      <c r="A495" s="63"/>
    </row>
    <row r="496" spans="1:1" s="47" customFormat="1" x14ac:dyDescent="0.35">
      <c r="A496" s="63"/>
    </row>
    <row r="497" spans="1:1" s="47" customFormat="1" x14ac:dyDescent="0.35">
      <c r="A497" s="63"/>
    </row>
    <row r="498" spans="1:1" s="47" customFormat="1" x14ac:dyDescent="0.35">
      <c r="A498" s="63"/>
    </row>
    <row r="499" spans="1:1" s="47" customFormat="1" x14ac:dyDescent="0.35">
      <c r="A499" s="63"/>
    </row>
    <row r="500" spans="1:1" s="47" customFormat="1" x14ac:dyDescent="0.35">
      <c r="A500" s="63"/>
    </row>
    <row r="501" spans="1:1" s="47" customFormat="1" x14ac:dyDescent="0.35">
      <c r="A501" s="63"/>
    </row>
    <row r="502" spans="1:1" s="47" customFormat="1" x14ac:dyDescent="0.35">
      <c r="A502" s="63"/>
    </row>
    <row r="503" spans="1:1" s="47" customFormat="1" x14ac:dyDescent="0.35">
      <c r="A503" s="63"/>
    </row>
    <row r="504" spans="1:1" s="47" customFormat="1" x14ac:dyDescent="0.35">
      <c r="A504" s="63"/>
    </row>
    <row r="505" spans="1:1" s="47" customFormat="1" x14ac:dyDescent="0.35">
      <c r="A505" s="63"/>
    </row>
    <row r="506" spans="1:1" s="47" customFormat="1" x14ac:dyDescent="0.35">
      <c r="A506" s="63"/>
    </row>
    <row r="507" spans="1:1" s="47" customFormat="1" x14ac:dyDescent="0.35">
      <c r="A507" s="63"/>
    </row>
    <row r="508" spans="1:1" s="47" customFormat="1" x14ac:dyDescent="0.35">
      <c r="A508" s="63"/>
    </row>
    <row r="509" spans="1:1" s="47" customFormat="1" x14ac:dyDescent="0.35">
      <c r="A509" s="63"/>
    </row>
    <row r="510" spans="1:1" s="47" customFormat="1" x14ac:dyDescent="0.35">
      <c r="A510" s="63"/>
    </row>
    <row r="511" spans="1:1" s="47" customFormat="1" x14ac:dyDescent="0.35">
      <c r="A511" s="63"/>
    </row>
    <row r="512" spans="1:1" s="47" customFormat="1" x14ac:dyDescent="0.35">
      <c r="A512" s="63"/>
    </row>
    <row r="513" spans="1:1" s="47" customFormat="1" x14ac:dyDescent="0.35">
      <c r="A513" s="63"/>
    </row>
    <row r="514" spans="1:1" s="47" customFormat="1" x14ac:dyDescent="0.35">
      <c r="A514" s="63"/>
    </row>
    <row r="515" spans="1:1" s="47" customFormat="1" x14ac:dyDescent="0.35">
      <c r="A515" s="63"/>
    </row>
    <row r="516" spans="1:1" s="47" customFormat="1" x14ac:dyDescent="0.35">
      <c r="A516" s="63"/>
    </row>
    <row r="517" spans="1:1" s="47" customFormat="1" x14ac:dyDescent="0.35">
      <c r="A517" s="63"/>
    </row>
    <row r="518" spans="1:1" s="47" customFormat="1" x14ac:dyDescent="0.35">
      <c r="A518" s="63"/>
    </row>
    <row r="519" spans="1:1" s="47" customFormat="1" x14ac:dyDescent="0.35">
      <c r="A519" s="63"/>
    </row>
    <row r="520" spans="1:1" s="47" customFormat="1" x14ac:dyDescent="0.35">
      <c r="A520" s="63"/>
    </row>
    <row r="521" spans="1:1" s="47" customFormat="1" x14ac:dyDescent="0.35">
      <c r="A521" s="63"/>
    </row>
    <row r="522" spans="1:1" s="47" customFormat="1" x14ac:dyDescent="0.35">
      <c r="A522" s="63"/>
    </row>
    <row r="523" spans="1:1" s="47" customFormat="1" x14ac:dyDescent="0.35">
      <c r="A523" s="63"/>
    </row>
    <row r="524" spans="1:1" s="47" customFormat="1" x14ac:dyDescent="0.35">
      <c r="A524" s="63"/>
    </row>
    <row r="525" spans="1:1" s="47" customFormat="1" x14ac:dyDescent="0.35">
      <c r="A525" s="63"/>
    </row>
    <row r="526" spans="1:1" s="47" customFormat="1" x14ac:dyDescent="0.35">
      <c r="A526" s="63"/>
    </row>
    <row r="527" spans="1:1" s="47" customFormat="1" x14ac:dyDescent="0.35">
      <c r="A527" s="63"/>
    </row>
    <row r="528" spans="1:1" s="47" customFormat="1" x14ac:dyDescent="0.35">
      <c r="A528" s="63"/>
    </row>
    <row r="529" spans="1:1" s="47" customFormat="1" x14ac:dyDescent="0.35">
      <c r="A529" s="63"/>
    </row>
    <row r="530" spans="1:1" s="47" customFormat="1" x14ac:dyDescent="0.35">
      <c r="A530" s="63"/>
    </row>
    <row r="531" spans="1:1" s="47" customFormat="1" x14ac:dyDescent="0.35">
      <c r="A531" s="63"/>
    </row>
    <row r="532" spans="1:1" s="47" customFormat="1" x14ac:dyDescent="0.35">
      <c r="A532" s="63"/>
    </row>
    <row r="533" spans="1:1" s="47" customFormat="1" x14ac:dyDescent="0.35">
      <c r="A533" s="63"/>
    </row>
    <row r="534" spans="1:1" s="47" customFormat="1" x14ac:dyDescent="0.35">
      <c r="A534" s="63"/>
    </row>
    <row r="535" spans="1:1" s="47" customFormat="1" x14ac:dyDescent="0.35">
      <c r="A535" s="63"/>
    </row>
    <row r="536" spans="1:1" s="47" customFormat="1" x14ac:dyDescent="0.35">
      <c r="A536" s="63"/>
    </row>
    <row r="537" spans="1:1" s="47" customFormat="1" x14ac:dyDescent="0.35">
      <c r="A537" s="63"/>
    </row>
    <row r="538" spans="1:1" s="47" customFormat="1" x14ac:dyDescent="0.35">
      <c r="A538" s="63"/>
    </row>
    <row r="539" spans="1:1" s="47" customFormat="1" x14ac:dyDescent="0.35">
      <c r="A539" s="63"/>
    </row>
    <row r="540" spans="1:1" s="47" customFormat="1" x14ac:dyDescent="0.35">
      <c r="A540" s="63"/>
    </row>
    <row r="541" spans="1:1" s="47" customFormat="1" x14ac:dyDescent="0.35">
      <c r="A541" s="63"/>
    </row>
    <row r="542" spans="1:1" s="47" customFormat="1" x14ac:dyDescent="0.35">
      <c r="A542" s="63"/>
    </row>
    <row r="543" spans="1:1" s="47" customFormat="1" x14ac:dyDescent="0.35">
      <c r="A543" s="63"/>
    </row>
    <row r="544" spans="1:1" s="47" customFormat="1" x14ac:dyDescent="0.35">
      <c r="A544" s="63"/>
    </row>
    <row r="545" spans="1:1" s="47" customFormat="1" x14ac:dyDescent="0.35">
      <c r="A545" s="63"/>
    </row>
    <row r="546" spans="1:1" s="47" customFormat="1" x14ac:dyDescent="0.35">
      <c r="A546" s="63"/>
    </row>
    <row r="547" spans="1:1" s="47" customFormat="1" x14ac:dyDescent="0.35">
      <c r="A547" s="63"/>
    </row>
    <row r="548" spans="1:1" s="47" customFormat="1" x14ac:dyDescent="0.35">
      <c r="A548" s="63"/>
    </row>
    <row r="549" spans="1:1" s="47" customFormat="1" x14ac:dyDescent="0.35">
      <c r="A549" s="63"/>
    </row>
    <row r="550" spans="1:1" s="47" customFormat="1" x14ac:dyDescent="0.35">
      <c r="A550" s="63"/>
    </row>
    <row r="551" spans="1:1" s="47" customFormat="1" x14ac:dyDescent="0.35">
      <c r="A551" s="63"/>
    </row>
    <row r="552" spans="1:1" s="47" customFormat="1" x14ac:dyDescent="0.35">
      <c r="A552" s="63"/>
    </row>
    <row r="553" spans="1:1" s="47" customFormat="1" x14ac:dyDescent="0.35">
      <c r="A553" s="63"/>
    </row>
    <row r="554" spans="1:1" s="47" customFormat="1" x14ac:dyDescent="0.35">
      <c r="A554" s="63"/>
    </row>
    <row r="555" spans="1:1" s="47" customFormat="1" x14ac:dyDescent="0.35">
      <c r="A555" s="63"/>
    </row>
    <row r="556" spans="1:1" s="47" customFormat="1" x14ac:dyDescent="0.35">
      <c r="A556" s="63"/>
    </row>
    <row r="557" spans="1:1" s="47" customFormat="1" x14ac:dyDescent="0.35">
      <c r="A557" s="63"/>
    </row>
    <row r="558" spans="1:1" s="47" customFormat="1" x14ac:dyDescent="0.35">
      <c r="A558" s="63"/>
    </row>
    <row r="559" spans="1:1" s="47" customFormat="1" x14ac:dyDescent="0.35">
      <c r="A559" s="63"/>
    </row>
    <row r="560" spans="1:1" s="47" customFormat="1" x14ac:dyDescent="0.35">
      <c r="A560" s="63"/>
    </row>
    <row r="561" spans="1:1" s="47" customFormat="1" x14ac:dyDescent="0.35">
      <c r="A561" s="63"/>
    </row>
    <row r="562" spans="1:1" s="47" customFormat="1" x14ac:dyDescent="0.35">
      <c r="A562" s="63"/>
    </row>
    <row r="563" spans="1:1" s="47" customFormat="1" x14ac:dyDescent="0.35">
      <c r="A563" s="63"/>
    </row>
    <row r="564" spans="1:1" s="47" customFormat="1" x14ac:dyDescent="0.35">
      <c r="A564" s="63"/>
    </row>
    <row r="565" spans="1:1" s="47" customFormat="1" x14ac:dyDescent="0.35">
      <c r="A565" s="63"/>
    </row>
    <row r="566" spans="1:1" s="47" customFormat="1" x14ac:dyDescent="0.35">
      <c r="A566" s="63"/>
    </row>
    <row r="567" spans="1:1" s="47" customFormat="1" x14ac:dyDescent="0.35">
      <c r="A567" s="63"/>
    </row>
    <row r="568" spans="1:1" s="47" customFormat="1" x14ac:dyDescent="0.35">
      <c r="A568" s="63"/>
    </row>
    <row r="569" spans="1:1" s="47" customFormat="1" x14ac:dyDescent="0.35">
      <c r="A569" s="63"/>
    </row>
    <row r="570" spans="1:1" s="47" customFormat="1" x14ac:dyDescent="0.35">
      <c r="A570" s="63"/>
    </row>
    <row r="571" spans="1:1" s="47" customFormat="1" x14ac:dyDescent="0.35">
      <c r="A571" s="63"/>
    </row>
    <row r="572" spans="1:1" s="47" customFormat="1" x14ac:dyDescent="0.35">
      <c r="A572" s="63"/>
    </row>
    <row r="573" spans="1:1" s="47" customFormat="1" x14ac:dyDescent="0.35">
      <c r="A573" s="63"/>
    </row>
    <row r="574" spans="1:1" s="47" customFormat="1" x14ac:dyDescent="0.35">
      <c r="A574" s="63"/>
    </row>
    <row r="575" spans="1:1" s="47" customFormat="1" x14ac:dyDescent="0.35">
      <c r="A575" s="63"/>
    </row>
    <row r="576" spans="1:1" s="47" customFormat="1" x14ac:dyDescent="0.35">
      <c r="A576" s="63"/>
    </row>
    <row r="577" spans="1:1" s="47" customFormat="1" x14ac:dyDescent="0.35">
      <c r="A577" s="63"/>
    </row>
    <row r="578" spans="1:1" s="47" customFormat="1" x14ac:dyDescent="0.35">
      <c r="A578" s="63"/>
    </row>
    <row r="579" spans="1:1" s="47" customFormat="1" x14ac:dyDescent="0.35">
      <c r="A579" s="63"/>
    </row>
    <row r="580" spans="1:1" s="47" customFormat="1" x14ac:dyDescent="0.35">
      <c r="A580" s="63"/>
    </row>
    <row r="581" spans="1:1" s="47" customFormat="1" x14ac:dyDescent="0.35">
      <c r="A581" s="63"/>
    </row>
    <row r="582" spans="1:1" s="47" customFormat="1" x14ac:dyDescent="0.35">
      <c r="A582" s="63"/>
    </row>
    <row r="583" spans="1:1" s="47" customFormat="1" x14ac:dyDescent="0.35">
      <c r="A583" s="63"/>
    </row>
    <row r="584" spans="1:1" s="47" customFormat="1" x14ac:dyDescent="0.35">
      <c r="A584" s="63"/>
    </row>
    <row r="585" spans="1:1" s="47" customFormat="1" x14ac:dyDescent="0.35">
      <c r="A585" s="63"/>
    </row>
    <row r="586" spans="1:1" s="47" customFormat="1" x14ac:dyDescent="0.35">
      <c r="A586" s="63"/>
    </row>
    <row r="587" spans="1:1" s="47" customFormat="1" x14ac:dyDescent="0.35">
      <c r="A587" s="63"/>
    </row>
    <row r="588" spans="1:1" s="47" customFormat="1" x14ac:dyDescent="0.35">
      <c r="A588" s="63"/>
    </row>
    <row r="589" spans="1:1" s="47" customFormat="1" x14ac:dyDescent="0.35">
      <c r="A589" s="63"/>
    </row>
    <row r="590" spans="1:1" s="47" customFormat="1" x14ac:dyDescent="0.35">
      <c r="A590" s="63"/>
    </row>
    <row r="591" spans="1:1" s="47" customFormat="1" x14ac:dyDescent="0.35">
      <c r="A591" s="63"/>
    </row>
    <row r="592" spans="1:1" s="47" customFormat="1" x14ac:dyDescent="0.35">
      <c r="A592" s="63"/>
    </row>
    <row r="593" spans="1:1" s="47" customFormat="1" x14ac:dyDescent="0.35">
      <c r="A593" s="63"/>
    </row>
    <row r="594" spans="1:1" s="47" customFormat="1" x14ac:dyDescent="0.35">
      <c r="A594" s="63"/>
    </row>
    <row r="595" spans="1:1" s="47" customFormat="1" x14ac:dyDescent="0.35">
      <c r="A595" s="63"/>
    </row>
    <row r="596" spans="1:1" s="47" customFormat="1" x14ac:dyDescent="0.35">
      <c r="A596" s="63"/>
    </row>
    <row r="597" spans="1:1" s="47" customFormat="1" x14ac:dyDescent="0.35">
      <c r="A597" s="63"/>
    </row>
    <row r="598" spans="1:1" s="47" customFormat="1" x14ac:dyDescent="0.35">
      <c r="A598" s="63"/>
    </row>
    <row r="599" spans="1:1" s="47" customFormat="1" x14ac:dyDescent="0.35">
      <c r="A599" s="63"/>
    </row>
    <row r="600" spans="1:1" s="47" customFormat="1" x14ac:dyDescent="0.35">
      <c r="A600" s="63"/>
    </row>
    <row r="601" spans="1:1" s="47" customFormat="1" x14ac:dyDescent="0.35">
      <c r="A601" s="63"/>
    </row>
    <row r="602" spans="1:1" s="47" customFormat="1" x14ac:dyDescent="0.35">
      <c r="A602" s="63"/>
    </row>
    <row r="603" spans="1:1" s="47" customFormat="1" x14ac:dyDescent="0.35">
      <c r="A603" s="63"/>
    </row>
    <row r="604" spans="1:1" s="47" customFormat="1" x14ac:dyDescent="0.35">
      <c r="A604" s="63"/>
    </row>
    <row r="605" spans="1:1" s="47" customFormat="1" x14ac:dyDescent="0.35">
      <c r="A605" s="63"/>
    </row>
    <row r="606" spans="1:1" s="47" customFormat="1" x14ac:dyDescent="0.35">
      <c r="A606" s="63"/>
    </row>
    <row r="607" spans="1:1" s="47" customFormat="1" x14ac:dyDescent="0.35">
      <c r="A607" s="63"/>
    </row>
    <row r="608" spans="1:1" s="47" customFormat="1" x14ac:dyDescent="0.35">
      <c r="A608" s="63"/>
    </row>
    <row r="609" spans="1:1" s="47" customFormat="1" x14ac:dyDescent="0.35">
      <c r="A609" s="63"/>
    </row>
    <row r="610" spans="1:1" s="47" customFormat="1" x14ac:dyDescent="0.35">
      <c r="A610" s="63"/>
    </row>
    <row r="611" spans="1:1" s="47" customFormat="1" x14ac:dyDescent="0.35">
      <c r="A611" s="63"/>
    </row>
    <row r="612" spans="1:1" s="47" customFormat="1" x14ac:dyDescent="0.35">
      <c r="A612" s="63"/>
    </row>
    <row r="613" spans="1:1" s="47" customFormat="1" x14ac:dyDescent="0.35">
      <c r="A613" s="63"/>
    </row>
    <row r="614" spans="1:1" s="47" customFormat="1" x14ac:dyDescent="0.35">
      <c r="A614" s="63"/>
    </row>
    <row r="615" spans="1:1" s="47" customFormat="1" x14ac:dyDescent="0.35">
      <c r="A615" s="63"/>
    </row>
    <row r="616" spans="1:1" s="47" customFormat="1" x14ac:dyDescent="0.35">
      <c r="A616" s="63"/>
    </row>
    <row r="617" spans="1:1" s="47" customFormat="1" x14ac:dyDescent="0.35">
      <c r="A617" s="63"/>
    </row>
    <row r="618" spans="1:1" s="47" customFormat="1" x14ac:dyDescent="0.35">
      <c r="A618" s="63"/>
    </row>
    <row r="619" spans="1:1" s="47" customFormat="1" x14ac:dyDescent="0.35">
      <c r="A619" s="63"/>
    </row>
    <row r="620" spans="1:1" s="47" customFormat="1" x14ac:dyDescent="0.35">
      <c r="A620" s="63"/>
    </row>
    <row r="621" spans="1:1" s="47" customFormat="1" x14ac:dyDescent="0.35">
      <c r="A621" s="63"/>
    </row>
    <row r="622" spans="1:1" s="47" customFormat="1" x14ac:dyDescent="0.35">
      <c r="A622" s="63"/>
    </row>
    <row r="623" spans="1:1" s="47" customFormat="1" x14ac:dyDescent="0.35">
      <c r="A623" s="63"/>
    </row>
    <row r="624" spans="1:1" s="47" customFormat="1" x14ac:dyDescent="0.35">
      <c r="A624" s="63"/>
    </row>
    <row r="625" spans="1:1" s="47" customFormat="1" x14ac:dyDescent="0.35">
      <c r="A625" s="63"/>
    </row>
    <row r="626" spans="1:1" s="47" customFormat="1" x14ac:dyDescent="0.35">
      <c r="A626" s="63"/>
    </row>
    <row r="627" spans="1:1" s="47" customFormat="1" x14ac:dyDescent="0.35">
      <c r="A627" s="63"/>
    </row>
    <row r="628" spans="1:1" s="47" customFormat="1" x14ac:dyDescent="0.35">
      <c r="A628" s="63"/>
    </row>
    <row r="629" spans="1:1" s="47" customFormat="1" x14ac:dyDescent="0.35">
      <c r="A629" s="63"/>
    </row>
    <row r="630" spans="1:1" s="47" customFormat="1" x14ac:dyDescent="0.35">
      <c r="A630" s="63"/>
    </row>
    <row r="631" spans="1:1" s="47" customFormat="1" x14ac:dyDescent="0.35">
      <c r="A631" s="63"/>
    </row>
    <row r="632" spans="1:1" s="47" customFormat="1" x14ac:dyDescent="0.35">
      <c r="A632" s="63"/>
    </row>
    <row r="633" spans="1:1" s="47" customFormat="1" x14ac:dyDescent="0.35">
      <c r="A633" s="63"/>
    </row>
    <row r="634" spans="1:1" s="47" customFormat="1" x14ac:dyDescent="0.35">
      <c r="A634" s="63"/>
    </row>
    <row r="635" spans="1:1" s="47" customFormat="1" x14ac:dyDescent="0.35">
      <c r="A635" s="63"/>
    </row>
    <row r="636" spans="1:1" s="47" customFormat="1" x14ac:dyDescent="0.35">
      <c r="A636" s="63"/>
    </row>
    <row r="637" spans="1:1" s="47" customFormat="1" x14ac:dyDescent="0.35">
      <c r="A637" s="63"/>
    </row>
    <row r="638" spans="1:1" s="47" customFormat="1" x14ac:dyDescent="0.35">
      <c r="A638" s="63"/>
    </row>
    <row r="639" spans="1:1" s="47" customFormat="1" x14ac:dyDescent="0.35">
      <c r="A639" s="63"/>
    </row>
    <row r="640" spans="1:1" s="47" customFormat="1" x14ac:dyDescent="0.35">
      <c r="A640" s="63"/>
    </row>
    <row r="641" spans="1:1" s="47" customFormat="1" x14ac:dyDescent="0.35">
      <c r="A641" s="63"/>
    </row>
    <row r="642" spans="1:1" s="47" customFormat="1" x14ac:dyDescent="0.35">
      <c r="A642" s="63"/>
    </row>
    <row r="643" spans="1:1" s="47" customFormat="1" x14ac:dyDescent="0.35">
      <c r="A643" s="63"/>
    </row>
    <row r="644" spans="1:1" s="47" customFormat="1" x14ac:dyDescent="0.35">
      <c r="A644" s="63"/>
    </row>
    <row r="645" spans="1:1" s="47" customFormat="1" x14ac:dyDescent="0.35">
      <c r="A645" s="63"/>
    </row>
    <row r="646" spans="1:1" s="47" customFormat="1" x14ac:dyDescent="0.35">
      <c r="A646" s="63"/>
    </row>
    <row r="647" spans="1:1" s="47" customFormat="1" x14ac:dyDescent="0.35">
      <c r="A647" s="63"/>
    </row>
    <row r="648" spans="1:1" s="47" customFormat="1" x14ac:dyDescent="0.35">
      <c r="A648" s="63"/>
    </row>
    <row r="649" spans="1:1" s="47" customFormat="1" x14ac:dyDescent="0.35">
      <c r="A649" s="63"/>
    </row>
    <row r="650" spans="1:1" s="47" customFormat="1" x14ac:dyDescent="0.35">
      <c r="A650" s="63"/>
    </row>
    <row r="651" spans="1:1" s="47" customFormat="1" x14ac:dyDescent="0.35">
      <c r="A651" s="63"/>
    </row>
    <row r="652" spans="1:1" s="47" customFormat="1" x14ac:dyDescent="0.35">
      <c r="A652" s="63"/>
    </row>
    <row r="653" spans="1:1" s="47" customFormat="1" x14ac:dyDescent="0.35">
      <c r="A653" s="63"/>
    </row>
    <row r="654" spans="1:1" s="47" customFormat="1" x14ac:dyDescent="0.35">
      <c r="A654" s="63"/>
    </row>
    <row r="655" spans="1:1" s="47" customFormat="1" x14ac:dyDescent="0.35">
      <c r="A655" s="63"/>
    </row>
    <row r="656" spans="1:1" s="47" customFormat="1" x14ac:dyDescent="0.35">
      <c r="A656" s="63"/>
    </row>
    <row r="657" spans="1:1" s="47" customFormat="1" x14ac:dyDescent="0.35">
      <c r="A657" s="63"/>
    </row>
    <row r="658" spans="1:1" s="47" customFormat="1" x14ac:dyDescent="0.35">
      <c r="A658" s="63"/>
    </row>
    <row r="659" spans="1:1" s="47" customFormat="1" x14ac:dyDescent="0.35">
      <c r="A659" s="63"/>
    </row>
    <row r="660" spans="1:1" s="47" customFormat="1" x14ac:dyDescent="0.35">
      <c r="A660" s="63"/>
    </row>
    <row r="661" spans="1:1" s="47" customFormat="1" x14ac:dyDescent="0.35">
      <c r="A661" s="63"/>
    </row>
    <row r="662" spans="1:1" s="47" customFormat="1" x14ac:dyDescent="0.35">
      <c r="A662" s="63"/>
    </row>
    <row r="663" spans="1:1" s="47" customFormat="1" x14ac:dyDescent="0.35">
      <c r="A663" s="63"/>
    </row>
    <row r="664" spans="1:1" s="47" customFormat="1" x14ac:dyDescent="0.35">
      <c r="A664" s="63"/>
    </row>
    <row r="665" spans="1:1" s="47" customFormat="1" x14ac:dyDescent="0.35">
      <c r="A665" s="63"/>
    </row>
    <row r="666" spans="1:1" s="47" customFormat="1" x14ac:dyDescent="0.35">
      <c r="A666" s="63"/>
    </row>
    <row r="667" spans="1:1" s="47" customFormat="1" x14ac:dyDescent="0.35">
      <c r="A667" s="63"/>
    </row>
    <row r="668" spans="1:1" s="47" customFormat="1" x14ac:dyDescent="0.35">
      <c r="A668" s="63"/>
    </row>
    <row r="669" spans="1:1" s="47" customFormat="1" x14ac:dyDescent="0.35">
      <c r="A669" s="63"/>
    </row>
    <row r="670" spans="1:1" s="47" customFormat="1" x14ac:dyDescent="0.35">
      <c r="A670" s="63"/>
    </row>
    <row r="671" spans="1:1" s="47" customFormat="1" x14ac:dyDescent="0.35">
      <c r="A671" s="63"/>
    </row>
    <row r="672" spans="1:1" s="47" customFormat="1" x14ac:dyDescent="0.35">
      <c r="A672" s="63"/>
    </row>
    <row r="673" spans="1:1" s="47" customFormat="1" x14ac:dyDescent="0.35">
      <c r="A673" s="63"/>
    </row>
    <row r="674" spans="1:1" s="47" customFormat="1" x14ac:dyDescent="0.35">
      <c r="A674" s="63"/>
    </row>
    <row r="675" spans="1:1" s="47" customFormat="1" x14ac:dyDescent="0.35">
      <c r="A675" s="63"/>
    </row>
    <row r="676" spans="1:1" s="47" customFormat="1" x14ac:dyDescent="0.35">
      <c r="A676" s="63"/>
    </row>
    <row r="677" spans="1:1" s="47" customFormat="1" x14ac:dyDescent="0.35">
      <c r="A677" s="63"/>
    </row>
    <row r="678" spans="1:1" s="47" customFormat="1" x14ac:dyDescent="0.35">
      <c r="A678" s="63"/>
    </row>
    <row r="679" spans="1:1" s="47" customFormat="1" x14ac:dyDescent="0.35">
      <c r="A679" s="63"/>
    </row>
    <row r="680" spans="1:1" s="47" customFormat="1" x14ac:dyDescent="0.35">
      <c r="A680" s="63"/>
    </row>
    <row r="681" spans="1:1" s="47" customFormat="1" x14ac:dyDescent="0.35">
      <c r="A681" s="63"/>
    </row>
    <row r="682" spans="1:1" s="47" customFormat="1" x14ac:dyDescent="0.35">
      <c r="A682" s="63"/>
    </row>
    <row r="683" spans="1:1" s="47" customFormat="1" x14ac:dyDescent="0.35">
      <c r="A683" s="63"/>
    </row>
    <row r="684" spans="1:1" s="47" customFormat="1" x14ac:dyDescent="0.35">
      <c r="A684" s="63"/>
    </row>
    <row r="685" spans="1:1" s="47" customFormat="1" x14ac:dyDescent="0.35">
      <c r="A685" s="63"/>
    </row>
    <row r="686" spans="1:1" s="47" customFormat="1" x14ac:dyDescent="0.35">
      <c r="A686" s="63"/>
    </row>
    <row r="687" spans="1:1" s="47" customFormat="1" x14ac:dyDescent="0.35">
      <c r="A687" s="63"/>
    </row>
    <row r="688" spans="1:1" s="47" customFormat="1" x14ac:dyDescent="0.35">
      <c r="A688" s="63"/>
    </row>
    <row r="689" spans="1:1" s="47" customFormat="1" x14ac:dyDescent="0.35">
      <c r="A689" s="63"/>
    </row>
    <row r="690" spans="1:1" s="47" customFormat="1" x14ac:dyDescent="0.35">
      <c r="A690" s="63"/>
    </row>
    <row r="691" spans="1:1" s="47" customFormat="1" x14ac:dyDescent="0.35">
      <c r="A691" s="63"/>
    </row>
    <row r="692" spans="1:1" s="47" customFormat="1" x14ac:dyDescent="0.35">
      <c r="A692" s="63"/>
    </row>
    <row r="693" spans="1:1" s="47" customFormat="1" x14ac:dyDescent="0.35">
      <c r="A693" s="63"/>
    </row>
    <row r="694" spans="1:1" s="47" customFormat="1" x14ac:dyDescent="0.35">
      <c r="A694" s="63"/>
    </row>
    <row r="695" spans="1:1" s="47" customFormat="1" x14ac:dyDescent="0.35">
      <c r="A695" s="63"/>
    </row>
    <row r="696" spans="1:1" s="47" customFormat="1" x14ac:dyDescent="0.35">
      <c r="A696" s="63"/>
    </row>
    <row r="697" spans="1:1" s="47" customFormat="1" x14ac:dyDescent="0.35">
      <c r="A697" s="63"/>
    </row>
    <row r="698" spans="1:1" s="47" customFormat="1" x14ac:dyDescent="0.35">
      <c r="A698" s="63"/>
    </row>
    <row r="699" spans="1:1" s="47" customFormat="1" x14ac:dyDescent="0.35">
      <c r="A699" s="63"/>
    </row>
    <row r="700" spans="1:1" s="47" customFormat="1" x14ac:dyDescent="0.35">
      <c r="A700" s="63"/>
    </row>
    <row r="701" spans="1:1" s="47" customFormat="1" x14ac:dyDescent="0.35">
      <c r="A701" s="63"/>
    </row>
    <row r="702" spans="1:1" s="47" customFormat="1" x14ac:dyDescent="0.35">
      <c r="A702" s="63"/>
    </row>
    <row r="703" spans="1:1" s="47" customFormat="1" x14ac:dyDescent="0.35">
      <c r="A703" s="63"/>
    </row>
    <row r="704" spans="1:1" s="47" customFormat="1" x14ac:dyDescent="0.35">
      <c r="A704" s="63"/>
    </row>
    <row r="705" spans="1:1" s="47" customFormat="1" x14ac:dyDescent="0.35">
      <c r="A705" s="63"/>
    </row>
    <row r="706" spans="1:1" s="47" customFormat="1" x14ac:dyDescent="0.35">
      <c r="A706" s="63"/>
    </row>
    <row r="707" spans="1:1" s="47" customFormat="1" x14ac:dyDescent="0.35">
      <c r="A707" s="63"/>
    </row>
    <row r="708" spans="1:1" s="47" customFormat="1" x14ac:dyDescent="0.35">
      <c r="A708" s="63"/>
    </row>
    <row r="709" spans="1:1" s="47" customFormat="1" x14ac:dyDescent="0.35">
      <c r="A709" s="63"/>
    </row>
    <row r="710" spans="1:1" s="47" customFormat="1" x14ac:dyDescent="0.35">
      <c r="A710" s="63"/>
    </row>
    <row r="711" spans="1:1" s="47" customFormat="1" x14ac:dyDescent="0.35">
      <c r="A711" s="63"/>
    </row>
    <row r="712" spans="1:1" s="47" customFormat="1" x14ac:dyDescent="0.35">
      <c r="A712" s="63"/>
    </row>
    <row r="713" spans="1:1" s="47" customFormat="1" x14ac:dyDescent="0.35">
      <c r="A713" s="63"/>
    </row>
    <row r="714" spans="1:1" s="47" customFormat="1" x14ac:dyDescent="0.35">
      <c r="A714" s="63"/>
    </row>
    <row r="715" spans="1:1" s="47" customFormat="1" x14ac:dyDescent="0.35">
      <c r="A715" s="63"/>
    </row>
    <row r="716" spans="1:1" s="47" customFormat="1" x14ac:dyDescent="0.35">
      <c r="A716" s="63"/>
    </row>
    <row r="717" spans="1:1" s="47" customFormat="1" x14ac:dyDescent="0.35">
      <c r="A717" s="63"/>
    </row>
    <row r="718" spans="1:1" s="47" customFormat="1" x14ac:dyDescent="0.35">
      <c r="A718" s="63"/>
    </row>
    <row r="719" spans="1:1" s="47" customFormat="1" x14ac:dyDescent="0.35">
      <c r="A719" s="63"/>
    </row>
    <row r="720" spans="1:1" s="47" customFormat="1" x14ac:dyDescent="0.35">
      <c r="A720" s="63"/>
    </row>
    <row r="721" spans="1:1" s="47" customFormat="1" x14ac:dyDescent="0.35">
      <c r="A721" s="63"/>
    </row>
    <row r="722" spans="1:1" s="47" customFormat="1" x14ac:dyDescent="0.35">
      <c r="A722" s="63"/>
    </row>
    <row r="723" spans="1:1" s="47" customFormat="1" x14ac:dyDescent="0.35">
      <c r="A723" s="63"/>
    </row>
    <row r="724" spans="1:1" s="47" customFormat="1" x14ac:dyDescent="0.35">
      <c r="A724" s="63"/>
    </row>
    <row r="725" spans="1:1" s="47" customFormat="1" x14ac:dyDescent="0.35">
      <c r="A725" s="63"/>
    </row>
    <row r="726" spans="1:1" s="47" customFormat="1" x14ac:dyDescent="0.35">
      <c r="A726" s="63"/>
    </row>
    <row r="727" spans="1:1" s="47" customFormat="1" x14ac:dyDescent="0.35">
      <c r="A727" s="63"/>
    </row>
    <row r="728" spans="1:1" s="47" customFormat="1" x14ac:dyDescent="0.35">
      <c r="A728" s="63"/>
    </row>
    <row r="729" spans="1:1" s="47" customFormat="1" x14ac:dyDescent="0.35">
      <c r="A729" s="63"/>
    </row>
    <row r="730" spans="1:1" s="47" customFormat="1" x14ac:dyDescent="0.35">
      <c r="A730" s="63"/>
    </row>
    <row r="731" spans="1:1" s="47" customFormat="1" x14ac:dyDescent="0.35">
      <c r="A731" s="63"/>
    </row>
    <row r="732" spans="1:1" s="47" customFormat="1" x14ac:dyDescent="0.35">
      <c r="A732" s="63"/>
    </row>
    <row r="733" spans="1:1" s="47" customFormat="1" x14ac:dyDescent="0.35">
      <c r="A733" s="63"/>
    </row>
    <row r="734" spans="1:1" s="47" customFormat="1" x14ac:dyDescent="0.35">
      <c r="A734" s="63"/>
    </row>
    <row r="735" spans="1:1" s="47" customFormat="1" x14ac:dyDescent="0.35">
      <c r="A735" s="63"/>
    </row>
    <row r="736" spans="1:1" s="47" customFormat="1" x14ac:dyDescent="0.35">
      <c r="A736" s="63"/>
    </row>
    <row r="737" spans="1:1" s="47" customFormat="1" x14ac:dyDescent="0.35">
      <c r="A737" s="63"/>
    </row>
    <row r="738" spans="1:1" s="47" customFormat="1" x14ac:dyDescent="0.35">
      <c r="A738" s="63"/>
    </row>
    <row r="739" spans="1:1" s="47" customFormat="1" x14ac:dyDescent="0.35">
      <c r="A739" s="63"/>
    </row>
    <row r="740" spans="1:1" s="47" customFormat="1" x14ac:dyDescent="0.35">
      <c r="A740" s="63"/>
    </row>
    <row r="741" spans="1:1" s="47" customFormat="1" x14ac:dyDescent="0.35">
      <c r="A741" s="63"/>
    </row>
    <row r="742" spans="1:1" s="47" customFormat="1" x14ac:dyDescent="0.35">
      <c r="A742" s="63"/>
    </row>
    <row r="743" spans="1:1" s="47" customFormat="1" x14ac:dyDescent="0.35">
      <c r="A743" s="63"/>
    </row>
    <row r="744" spans="1:1" s="47" customFormat="1" x14ac:dyDescent="0.35">
      <c r="A744" s="63"/>
    </row>
    <row r="745" spans="1:1" s="47" customFormat="1" x14ac:dyDescent="0.35">
      <c r="A745" s="63"/>
    </row>
    <row r="746" spans="1:1" s="47" customFormat="1" x14ac:dyDescent="0.35">
      <c r="A746" s="63"/>
    </row>
    <row r="747" spans="1:1" s="47" customFormat="1" x14ac:dyDescent="0.35">
      <c r="A747" s="63"/>
    </row>
    <row r="748" spans="1:1" s="47" customFormat="1" x14ac:dyDescent="0.35">
      <c r="A748" s="63"/>
    </row>
    <row r="749" spans="1:1" s="47" customFormat="1" x14ac:dyDescent="0.35">
      <c r="A749" s="63"/>
    </row>
    <row r="750" spans="1:1" s="47" customFormat="1" x14ac:dyDescent="0.35">
      <c r="A750" s="63"/>
    </row>
    <row r="751" spans="1:1" s="47" customFormat="1" x14ac:dyDescent="0.35">
      <c r="A751" s="63"/>
    </row>
    <row r="752" spans="1:1" s="47" customFormat="1" x14ac:dyDescent="0.35">
      <c r="A752" s="63"/>
    </row>
    <row r="753" spans="1:1" s="47" customFormat="1" x14ac:dyDescent="0.35">
      <c r="A753" s="63"/>
    </row>
    <row r="754" spans="1:1" s="47" customFormat="1" x14ac:dyDescent="0.35">
      <c r="A754" s="63"/>
    </row>
    <row r="755" spans="1:1" s="47" customFormat="1" x14ac:dyDescent="0.35">
      <c r="A755" s="63"/>
    </row>
    <row r="756" spans="1:1" s="47" customFormat="1" x14ac:dyDescent="0.35">
      <c r="A756" s="63"/>
    </row>
    <row r="757" spans="1:1" s="47" customFormat="1" x14ac:dyDescent="0.35">
      <c r="A757" s="63"/>
    </row>
    <row r="758" spans="1:1" s="47" customFormat="1" x14ac:dyDescent="0.35">
      <c r="A758" s="63"/>
    </row>
    <row r="759" spans="1:1" s="47" customFormat="1" x14ac:dyDescent="0.35">
      <c r="A759" s="63"/>
    </row>
    <row r="760" spans="1:1" s="47" customFormat="1" x14ac:dyDescent="0.35">
      <c r="A760" s="63"/>
    </row>
    <row r="761" spans="1:1" s="47" customFormat="1" x14ac:dyDescent="0.35">
      <c r="A761" s="63"/>
    </row>
    <row r="762" spans="1:1" s="47" customFormat="1" x14ac:dyDescent="0.35">
      <c r="A762" s="63"/>
    </row>
    <row r="763" spans="1:1" s="47" customFormat="1" x14ac:dyDescent="0.35">
      <c r="A763" s="63"/>
    </row>
    <row r="764" spans="1:1" s="47" customFormat="1" x14ac:dyDescent="0.35">
      <c r="A764" s="63"/>
    </row>
    <row r="765" spans="1:1" s="47" customFormat="1" x14ac:dyDescent="0.35">
      <c r="A765" s="63"/>
    </row>
    <row r="766" spans="1:1" s="47" customFormat="1" x14ac:dyDescent="0.35">
      <c r="A766" s="63"/>
    </row>
    <row r="767" spans="1:1" s="47" customFormat="1" x14ac:dyDescent="0.35">
      <c r="A767" s="63"/>
    </row>
    <row r="768" spans="1:1" s="47" customFormat="1" x14ac:dyDescent="0.35">
      <c r="A768" s="63"/>
    </row>
    <row r="769" spans="1:1" s="47" customFormat="1" x14ac:dyDescent="0.35">
      <c r="A769" s="63"/>
    </row>
    <row r="770" spans="1:1" s="47" customFormat="1" x14ac:dyDescent="0.35">
      <c r="A770" s="63"/>
    </row>
    <row r="771" spans="1:1" s="47" customFormat="1" x14ac:dyDescent="0.35">
      <c r="A771" s="63"/>
    </row>
    <row r="772" spans="1:1" s="47" customFormat="1" x14ac:dyDescent="0.35">
      <c r="A772" s="63"/>
    </row>
    <row r="773" spans="1:1" s="47" customFormat="1" x14ac:dyDescent="0.35">
      <c r="A773" s="63"/>
    </row>
    <row r="774" spans="1:1" s="47" customFormat="1" x14ac:dyDescent="0.35">
      <c r="A774" s="63"/>
    </row>
    <row r="775" spans="1:1" s="47" customFormat="1" x14ac:dyDescent="0.35">
      <c r="A775" s="63"/>
    </row>
    <row r="776" spans="1:1" s="47" customFormat="1" x14ac:dyDescent="0.35">
      <c r="A776" s="63"/>
    </row>
    <row r="777" spans="1:1" s="47" customFormat="1" x14ac:dyDescent="0.35">
      <c r="A777" s="63"/>
    </row>
    <row r="778" spans="1:1" s="47" customFormat="1" x14ac:dyDescent="0.35">
      <c r="A778" s="63"/>
    </row>
    <row r="779" spans="1:1" s="47" customFormat="1" x14ac:dyDescent="0.35">
      <c r="A779" s="63"/>
    </row>
    <row r="780" spans="1:1" s="47" customFormat="1" x14ac:dyDescent="0.35">
      <c r="A780" s="63"/>
    </row>
    <row r="781" spans="1:1" s="47" customFormat="1" x14ac:dyDescent="0.35">
      <c r="A781" s="63"/>
    </row>
    <row r="782" spans="1:1" s="47" customFormat="1" x14ac:dyDescent="0.35">
      <c r="A782" s="63"/>
    </row>
    <row r="783" spans="1:1" s="47" customFormat="1" x14ac:dyDescent="0.35">
      <c r="A783" s="63"/>
    </row>
    <row r="784" spans="1:1" s="47" customFormat="1" x14ac:dyDescent="0.35">
      <c r="A784" s="63"/>
    </row>
  </sheetData>
  <sheetProtection algorithmName="SHA-512" hashValue="JlUOC5OqEcPmY9Jl8e6l6Fca9r4UphMZp/eMusr/Us88e9+RNfiMDvs0PJ4+vqLP5CDylorbZ7d7yv7KnDvVHA==" saltValue="0GijchABEJH59Nzh0LeYzg==" spinCount="100000" sheet="1" objects="1" scenarios="1"/>
  <mergeCells count="6">
    <mergeCell ref="A34:A42"/>
    <mergeCell ref="A1:B2"/>
    <mergeCell ref="C1:C2"/>
    <mergeCell ref="A3:A15"/>
    <mergeCell ref="A16:A29"/>
    <mergeCell ref="A30:A33"/>
  </mergeCells>
  <pageMargins left="0.25" right="0.25" top="0.75" bottom="0.75" header="0.3" footer="0.3"/>
  <pageSetup paperSize="9" scale="45" fitToHeight="5" orientation="landscape" horizontalDpi="300" verticalDpi="300" r:id="rId1"/>
  <headerFooter alignWithMargins="0"/>
  <ignoredErrors>
    <ignoredError sqref="C16 C34 C30" 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CD800"/>
  <sheetViews>
    <sheetView topLeftCell="B63" zoomScale="50" zoomScaleNormal="50" workbookViewId="0">
      <selection activeCell="L78" sqref="L78"/>
    </sheetView>
  </sheetViews>
  <sheetFormatPr defaultColWidth="8.54296875" defaultRowHeight="13" x14ac:dyDescent="0.3"/>
  <cols>
    <col min="1" max="1" width="5.54296875" style="5" customWidth="1"/>
    <col min="2" max="2" width="10.453125" style="11" customWidth="1"/>
    <col min="3" max="3" width="53.54296875" style="2" bestFit="1" customWidth="1"/>
    <col min="4" max="4" width="37.453125" style="2" customWidth="1"/>
    <col min="5" max="5" width="31.54296875" style="2" customWidth="1"/>
    <col min="6" max="6" width="27" style="2" customWidth="1"/>
    <col min="7" max="7" width="22.453125" style="2" customWidth="1"/>
    <col min="8" max="8" width="26" style="2" customWidth="1"/>
    <col min="9" max="9" width="19.54296875" style="2" customWidth="1"/>
    <col min="10" max="10" width="40.81640625" style="2" customWidth="1"/>
    <col min="11" max="11" width="32.54296875" style="2" customWidth="1"/>
    <col min="12" max="12" width="33.1796875" style="3" bestFit="1" customWidth="1"/>
    <col min="13" max="13" width="18.54296875" style="3" customWidth="1"/>
    <col min="14" max="14" width="26.54296875" style="3" customWidth="1"/>
    <col min="15" max="15" width="25" style="3" customWidth="1"/>
    <col min="16" max="16" width="26.54296875" style="3" customWidth="1"/>
    <col min="17" max="17" width="28" style="3" customWidth="1"/>
    <col min="18" max="18" width="43.453125" style="3" bestFit="1" customWidth="1"/>
    <col min="19" max="19" width="25.54296875" style="3" customWidth="1"/>
    <col min="20" max="20" width="26.453125" style="3" customWidth="1"/>
    <col min="21" max="21" width="24" style="3" customWidth="1"/>
    <col min="22" max="22" width="22.54296875" style="3" customWidth="1"/>
    <col min="23" max="23" width="8.54296875" style="5" customWidth="1"/>
    <col min="24" max="24" width="17.54296875" style="17" customWidth="1"/>
    <col min="25" max="25" width="88.54296875" style="2" bestFit="1" customWidth="1"/>
    <col min="26" max="26" width="20.54296875" style="2" customWidth="1"/>
    <col min="27" max="27" width="18.54296875" style="2" customWidth="1"/>
    <col min="28" max="28" width="36.54296875" style="2" customWidth="1"/>
    <col min="29" max="29" width="46" style="2" customWidth="1"/>
    <col min="30" max="30" width="20.453125" style="5" customWidth="1"/>
    <col min="31" max="31" width="20.54296875" style="5" customWidth="1"/>
    <col min="32" max="82" width="8.54296875" style="5"/>
    <col min="83" max="16384" width="8.54296875" style="2"/>
  </cols>
  <sheetData>
    <row r="1" spans="3:25" ht="15" hidden="1" x14ac:dyDescent="0.2">
      <c r="C1" s="2" t="s">
        <v>51</v>
      </c>
      <c r="Y1" s="156" t="s">
        <v>124</v>
      </c>
    </row>
    <row r="2" spans="3:25" ht="15" hidden="1" x14ac:dyDescent="0.2">
      <c r="C2" s="2" t="s">
        <v>26</v>
      </c>
      <c r="Y2" s="156" t="s">
        <v>129</v>
      </c>
    </row>
    <row r="3" spans="3:25" ht="15" hidden="1" x14ac:dyDescent="0.2">
      <c r="C3" s="2" t="s">
        <v>29</v>
      </c>
      <c r="Y3" s="156" t="s">
        <v>125</v>
      </c>
    </row>
    <row r="4" spans="3:25" ht="15" hidden="1" x14ac:dyDescent="0.2">
      <c r="C4" s="2" t="s">
        <v>31</v>
      </c>
      <c r="Y4" s="156" t="s">
        <v>128</v>
      </c>
    </row>
    <row r="5" spans="3:25" ht="15" hidden="1" x14ac:dyDescent="0.2">
      <c r="C5" s="2" t="s">
        <v>33</v>
      </c>
      <c r="Y5" s="156" t="s">
        <v>123</v>
      </c>
    </row>
    <row r="6" spans="3:25" ht="15" hidden="1" x14ac:dyDescent="0.2">
      <c r="C6" s="2" t="s">
        <v>35</v>
      </c>
      <c r="Y6" s="156" t="s">
        <v>120</v>
      </c>
    </row>
    <row r="7" spans="3:25" ht="15" hidden="1" x14ac:dyDescent="0.2">
      <c r="C7" s="2" t="s">
        <v>37</v>
      </c>
      <c r="Y7" s="156" t="s">
        <v>122</v>
      </c>
    </row>
    <row r="8" spans="3:25" ht="15" hidden="1" x14ac:dyDescent="0.2">
      <c r="C8" s="2" t="s">
        <v>39</v>
      </c>
      <c r="Y8" s="156" t="s">
        <v>121</v>
      </c>
    </row>
    <row r="9" spans="3:25" ht="15" hidden="1" x14ac:dyDescent="0.2">
      <c r="C9" s="2" t="s">
        <v>41</v>
      </c>
      <c r="Y9" s="156" t="s">
        <v>130</v>
      </c>
    </row>
    <row r="10" spans="3:25" ht="15" hidden="1" x14ac:dyDescent="0.2">
      <c r="C10" s="2" t="s">
        <v>43</v>
      </c>
      <c r="Y10" s="156" t="s">
        <v>131</v>
      </c>
    </row>
    <row r="11" spans="3:25" ht="15" hidden="1" x14ac:dyDescent="0.2">
      <c r="C11" s="2" t="s">
        <v>45</v>
      </c>
      <c r="Y11" s="156" t="s">
        <v>126</v>
      </c>
    </row>
    <row r="12" spans="3:25" ht="15" hidden="1" x14ac:dyDescent="0.2">
      <c r="C12" s="2" t="s">
        <v>47</v>
      </c>
      <c r="Y12" s="156" t="s">
        <v>127</v>
      </c>
    </row>
    <row r="13" spans="3:25" ht="15" hidden="1" x14ac:dyDescent="0.2">
      <c r="C13" s="2" t="s">
        <v>32</v>
      </c>
      <c r="Y13" s="156" t="s">
        <v>361</v>
      </c>
    </row>
    <row r="14" spans="3:25" ht="15" hidden="1" x14ac:dyDescent="0.2">
      <c r="C14" s="2" t="s">
        <v>24</v>
      </c>
      <c r="Y14" s="156" t="s">
        <v>362</v>
      </c>
    </row>
    <row r="15" spans="3:25" ht="15" hidden="1" x14ac:dyDescent="0.2">
      <c r="C15" s="2" t="s">
        <v>27</v>
      </c>
      <c r="Y15" s="156" t="s">
        <v>107</v>
      </c>
    </row>
    <row r="16" spans="3:25" ht="15" hidden="1" x14ac:dyDescent="0.2">
      <c r="C16" s="2" t="s">
        <v>30</v>
      </c>
      <c r="Y16" s="156" t="s">
        <v>108</v>
      </c>
    </row>
    <row r="17" spans="3:25" ht="15" hidden="1" x14ac:dyDescent="0.2">
      <c r="C17" s="2" t="s">
        <v>103</v>
      </c>
      <c r="Y17" s="156" t="s">
        <v>118</v>
      </c>
    </row>
    <row r="18" spans="3:25" ht="15" hidden="1" x14ac:dyDescent="0.2">
      <c r="C18" s="2" t="s">
        <v>104</v>
      </c>
      <c r="Y18" s="156" t="s">
        <v>428</v>
      </c>
    </row>
    <row r="19" spans="3:25" ht="15" hidden="1" x14ac:dyDescent="0.2">
      <c r="C19" s="2" t="s">
        <v>102</v>
      </c>
      <c r="Y19" s="156" t="s">
        <v>110</v>
      </c>
    </row>
    <row r="20" spans="3:25" ht="15" hidden="1" x14ac:dyDescent="0.2">
      <c r="C20" s="2" t="s">
        <v>34</v>
      </c>
      <c r="Y20" s="156" t="s">
        <v>115</v>
      </c>
    </row>
    <row r="21" spans="3:25" ht="15" hidden="1" x14ac:dyDescent="0.2">
      <c r="C21" s="2" t="s">
        <v>36</v>
      </c>
      <c r="Y21" s="156" t="s">
        <v>111</v>
      </c>
    </row>
    <row r="22" spans="3:25" ht="15" hidden="1" x14ac:dyDescent="0.2">
      <c r="C22" s="2" t="s">
        <v>38</v>
      </c>
      <c r="Y22" s="156" t="s">
        <v>114</v>
      </c>
    </row>
    <row r="23" spans="3:25" ht="15" hidden="1" x14ac:dyDescent="0.2">
      <c r="C23" s="2" t="s">
        <v>40</v>
      </c>
      <c r="Y23" s="156" t="s">
        <v>109</v>
      </c>
    </row>
    <row r="24" spans="3:25" ht="15" hidden="1" x14ac:dyDescent="0.2">
      <c r="C24" s="2" t="s">
        <v>42</v>
      </c>
      <c r="Y24" s="156" t="s">
        <v>116</v>
      </c>
    </row>
    <row r="25" spans="3:25" ht="15" hidden="1" x14ac:dyDescent="0.2">
      <c r="C25" s="2" t="s">
        <v>44</v>
      </c>
      <c r="Y25" s="156" t="s">
        <v>117</v>
      </c>
    </row>
    <row r="26" spans="3:25" ht="15" hidden="1" x14ac:dyDescent="0.2">
      <c r="C26" s="2" t="s">
        <v>46</v>
      </c>
      <c r="Y26" s="156" t="s">
        <v>112</v>
      </c>
    </row>
    <row r="27" spans="3:25" ht="15" hidden="1" x14ac:dyDescent="0.2">
      <c r="C27" s="2" t="s">
        <v>13</v>
      </c>
      <c r="Y27" s="156" t="s">
        <v>113</v>
      </c>
    </row>
    <row r="28" spans="3:25" ht="15" hidden="1" x14ac:dyDescent="0.2">
      <c r="C28" s="2" t="s">
        <v>32</v>
      </c>
      <c r="Y28" s="156" t="s">
        <v>119</v>
      </c>
    </row>
    <row r="29" spans="3:25" ht="15" hidden="1" x14ac:dyDescent="0.2">
      <c r="C29" s="2" t="s">
        <v>25</v>
      </c>
      <c r="Y29" s="156" t="s">
        <v>105</v>
      </c>
    </row>
    <row r="30" spans="3:25" ht="15" hidden="1" x14ac:dyDescent="0.2">
      <c r="C30" s="2" t="s">
        <v>28</v>
      </c>
      <c r="Y30" s="156" t="s">
        <v>106</v>
      </c>
    </row>
    <row r="31" spans="3:25" ht="15" hidden="1" x14ac:dyDescent="0.2">
      <c r="C31" s="2" t="s">
        <v>13</v>
      </c>
      <c r="Y31" s="156" t="s">
        <v>133</v>
      </c>
    </row>
    <row r="32" spans="3:25" ht="15" hidden="1" x14ac:dyDescent="0.2">
      <c r="C32" s="2" t="s">
        <v>32</v>
      </c>
      <c r="Y32" s="156" t="s">
        <v>132</v>
      </c>
    </row>
    <row r="33" spans="3:3" ht="12.75" hidden="1" x14ac:dyDescent="0.2">
      <c r="C33" s="2" t="s">
        <v>52</v>
      </c>
    </row>
    <row r="34" spans="3:3" ht="12.75" hidden="1" x14ac:dyDescent="0.2">
      <c r="C34" s="2" t="s">
        <v>24</v>
      </c>
    </row>
    <row r="35" spans="3:3" ht="12.75" hidden="1" x14ac:dyDescent="0.2">
      <c r="C35" s="2" t="s">
        <v>27</v>
      </c>
    </row>
    <row r="36" spans="3:3" ht="12.75" hidden="1" x14ac:dyDescent="0.2">
      <c r="C36" s="2" t="s">
        <v>29</v>
      </c>
    </row>
    <row r="37" spans="3:3" ht="12.75" hidden="1" x14ac:dyDescent="0.2">
      <c r="C37" s="2" t="s">
        <v>31</v>
      </c>
    </row>
    <row r="38" spans="3:3" ht="12.75" hidden="1" x14ac:dyDescent="0.2">
      <c r="C38" s="2" t="s">
        <v>37</v>
      </c>
    </row>
    <row r="39" spans="3:3" ht="12.75" hidden="1" x14ac:dyDescent="0.2">
      <c r="C39" s="2" t="s">
        <v>39</v>
      </c>
    </row>
    <row r="40" spans="3:3" ht="12.75" hidden="1" x14ac:dyDescent="0.2">
      <c r="C40" s="2" t="s">
        <v>41</v>
      </c>
    </row>
    <row r="41" spans="3:3" ht="12.75" hidden="1" x14ac:dyDescent="0.2">
      <c r="C41" s="2" t="s">
        <v>32</v>
      </c>
    </row>
    <row r="42" spans="3:3" ht="12.75" hidden="1" x14ac:dyDescent="0.2"/>
    <row r="43" spans="3:3" ht="12.75" hidden="1" x14ac:dyDescent="0.2"/>
    <row r="44" spans="3:3" ht="12.75" hidden="1" x14ac:dyDescent="0.2"/>
    <row r="45" spans="3:3" ht="12.75" hidden="1" x14ac:dyDescent="0.2"/>
    <row r="46" spans="3:3" ht="12.75" hidden="1" x14ac:dyDescent="0.2"/>
    <row r="47" spans="3:3" ht="12.75" hidden="1" x14ac:dyDescent="0.2">
      <c r="C47" s="2" t="s">
        <v>20</v>
      </c>
    </row>
    <row r="48" spans="3:3" ht="12.75" hidden="1" x14ac:dyDescent="0.2">
      <c r="C48" s="2" t="s">
        <v>21</v>
      </c>
    </row>
    <row r="49" spans="2:24" ht="12.75" hidden="1" x14ac:dyDescent="0.2">
      <c r="C49" s="2" t="s">
        <v>22</v>
      </c>
    </row>
    <row r="50" spans="2:24" ht="12.75" hidden="1" x14ac:dyDescent="0.2">
      <c r="C50" s="2" t="s">
        <v>23</v>
      </c>
    </row>
    <row r="51" spans="2:24" ht="12.75" hidden="1" x14ac:dyDescent="0.2"/>
    <row r="52" spans="2:24" s="5" customFormat="1" ht="12.75" x14ac:dyDescent="0.2">
      <c r="B52" s="11"/>
      <c r="L52" s="6"/>
      <c r="M52" s="6"/>
      <c r="N52" s="6"/>
      <c r="O52" s="6"/>
      <c r="P52" s="6"/>
      <c r="Q52" s="6"/>
      <c r="R52" s="6"/>
      <c r="S52" s="6"/>
      <c r="T52" s="6"/>
      <c r="U52" s="6"/>
      <c r="V52" s="6"/>
      <c r="X52" s="18"/>
    </row>
    <row r="53" spans="2:24" s="5" customFormat="1" ht="12.75" x14ac:dyDescent="0.2">
      <c r="B53" s="11"/>
      <c r="L53" s="6"/>
      <c r="M53" s="6"/>
      <c r="N53" s="6"/>
      <c r="O53" s="6"/>
      <c r="P53" s="6"/>
      <c r="Q53" s="6"/>
      <c r="R53" s="6"/>
      <c r="S53" s="6"/>
      <c r="T53" s="6"/>
      <c r="U53" s="6"/>
      <c r="V53" s="6"/>
      <c r="X53" s="18"/>
    </row>
    <row r="54" spans="2:24" s="5" customFormat="1" ht="12.75" x14ac:dyDescent="0.2">
      <c r="B54" s="11"/>
      <c r="L54" s="6"/>
      <c r="M54" s="6"/>
      <c r="N54" s="6"/>
      <c r="O54" s="6"/>
      <c r="P54" s="6"/>
      <c r="Q54" s="6"/>
      <c r="R54" s="6"/>
      <c r="S54" s="6"/>
      <c r="T54" s="6"/>
      <c r="U54" s="6"/>
      <c r="V54" s="6"/>
      <c r="X54" s="18"/>
    </row>
    <row r="55" spans="2:24" s="5" customFormat="1" ht="12.75" x14ac:dyDescent="0.2">
      <c r="B55" s="11"/>
      <c r="L55" s="6"/>
      <c r="M55" s="6"/>
      <c r="N55" s="6"/>
      <c r="O55" s="6"/>
      <c r="P55" s="6"/>
      <c r="Q55" s="6"/>
      <c r="R55" s="6"/>
      <c r="S55" s="6"/>
      <c r="T55" s="6"/>
      <c r="U55" s="6"/>
      <c r="V55" s="6"/>
      <c r="X55" s="18"/>
    </row>
    <row r="56" spans="2:24" s="5" customFormat="1" ht="12.75" x14ac:dyDescent="0.2">
      <c r="B56" s="11"/>
      <c r="L56" s="6"/>
      <c r="M56" s="6"/>
      <c r="N56" s="6"/>
      <c r="O56" s="6"/>
      <c r="P56" s="6"/>
      <c r="Q56" s="6"/>
      <c r="R56" s="6"/>
      <c r="S56" s="6"/>
      <c r="T56" s="6"/>
      <c r="U56" s="6"/>
      <c r="V56" s="6"/>
      <c r="X56" s="18"/>
    </row>
    <row r="57" spans="2:24" s="5" customFormat="1" ht="12.75" x14ac:dyDescent="0.2">
      <c r="B57" s="11"/>
      <c r="L57" s="6"/>
      <c r="M57" s="6"/>
      <c r="N57" s="6"/>
      <c r="O57" s="6"/>
      <c r="P57" s="6"/>
      <c r="Q57" s="6"/>
      <c r="R57" s="6"/>
      <c r="S57" s="6"/>
      <c r="T57" s="6"/>
      <c r="U57" s="6"/>
      <c r="V57" s="6"/>
      <c r="X57" s="18"/>
    </row>
    <row r="58" spans="2:24" s="5" customFormat="1" ht="12.75" x14ac:dyDescent="0.2">
      <c r="B58" s="11"/>
      <c r="L58" s="6"/>
      <c r="M58" s="6"/>
      <c r="N58" s="6"/>
      <c r="O58" s="6"/>
      <c r="P58" s="6"/>
      <c r="Q58" s="6"/>
      <c r="R58" s="6"/>
      <c r="S58" s="6"/>
      <c r="T58" s="6"/>
      <c r="U58" s="6"/>
      <c r="V58" s="6"/>
      <c r="X58" s="18"/>
    </row>
    <row r="59" spans="2:24" s="5" customFormat="1" ht="12.75" x14ac:dyDescent="0.2">
      <c r="B59" s="11"/>
      <c r="L59" s="6"/>
      <c r="M59" s="6"/>
      <c r="N59" s="6"/>
      <c r="O59" s="6"/>
      <c r="P59" s="6"/>
      <c r="Q59" s="6"/>
      <c r="R59" s="6"/>
      <c r="S59" s="6"/>
      <c r="T59" s="6"/>
      <c r="U59" s="6"/>
      <c r="V59" s="6"/>
      <c r="X59" s="18"/>
    </row>
    <row r="60" spans="2:24" s="5" customFormat="1" ht="12.75" x14ac:dyDescent="0.2">
      <c r="B60" s="11"/>
      <c r="L60" s="6"/>
      <c r="M60" s="6"/>
      <c r="N60" s="6"/>
      <c r="O60" s="6"/>
      <c r="P60" s="6"/>
      <c r="Q60" s="6"/>
      <c r="R60" s="6"/>
      <c r="S60" s="6"/>
      <c r="T60" s="6"/>
      <c r="U60" s="6"/>
      <c r="V60" s="6"/>
      <c r="X60" s="18"/>
    </row>
    <row r="61" spans="2:24" s="5" customFormat="1" ht="12.75" x14ac:dyDescent="0.2">
      <c r="B61" s="11"/>
      <c r="L61" s="6"/>
      <c r="M61" s="6"/>
      <c r="N61" s="6"/>
      <c r="O61" s="6"/>
      <c r="P61" s="6"/>
      <c r="Q61" s="6"/>
      <c r="R61" s="6"/>
      <c r="S61" s="6"/>
      <c r="T61" s="6"/>
      <c r="U61" s="6"/>
      <c r="V61" s="6"/>
      <c r="X61" s="18"/>
    </row>
    <row r="62" spans="2:24" s="5" customFormat="1" ht="13.4" customHeight="1" x14ac:dyDescent="0.3">
      <c r="B62" s="11"/>
      <c r="C62" s="256" t="s">
        <v>139</v>
      </c>
      <c r="D62" s="256"/>
      <c r="E62" s="256"/>
      <c r="F62" s="256"/>
      <c r="G62" s="256"/>
      <c r="H62" s="256"/>
      <c r="I62" s="256"/>
      <c r="J62" s="256"/>
      <c r="L62" s="6"/>
      <c r="M62" s="6"/>
      <c r="N62" s="6"/>
      <c r="O62" s="6"/>
      <c r="P62" s="6"/>
      <c r="Q62" s="6"/>
      <c r="R62" s="6"/>
      <c r="S62" s="6"/>
      <c r="T62" s="6"/>
      <c r="U62" s="6"/>
      <c r="V62" s="6"/>
      <c r="X62" s="18"/>
    </row>
    <row r="63" spans="2:24" s="5" customFormat="1" ht="13.4" customHeight="1" x14ac:dyDescent="0.3">
      <c r="B63" s="11"/>
      <c r="C63" s="256"/>
      <c r="D63" s="256"/>
      <c r="E63" s="256"/>
      <c r="F63" s="256"/>
      <c r="G63" s="256"/>
      <c r="H63" s="256"/>
      <c r="I63" s="256"/>
      <c r="J63" s="256"/>
      <c r="L63" s="6"/>
      <c r="M63" s="6"/>
      <c r="N63" s="6"/>
      <c r="O63" s="6"/>
      <c r="P63" s="6"/>
      <c r="Q63" s="6"/>
      <c r="R63" s="6"/>
      <c r="S63" s="6"/>
      <c r="T63" s="6"/>
      <c r="U63" s="6"/>
      <c r="V63" s="6"/>
      <c r="X63" s="18"/>
    </row>
    <row r="64" spans="2:24" s="5" customFormat="1" ht="18.75" x14ac:dyDescent="0.2">
      <c r="B64" s="11"/>
      <c r="C64" s="301" t="s">
        <v>96</v>
      </c>
      <c r="D64" s="301"/>
      <c r="E64" s="301"/>
      <c r="F64" s="301"/>
      <c r="G64" s="301"/>
      <c r="H64" s="301"/>
      <c r="I64" s="301"/>
      <c r="J64" s="301"/>
      <c r="L64" s="6"/>
      <c r="M64" s="6"/>
      <c r="N64" s="6"/>
      <c r="O64" s="6"/>
      <c r="P64" s="6"/>
      <c r="Q64" s="6"/>
      <c r="R64" s="6"/>
      <c r="S64" s="6"/>
      <c r="T64" s="6"/>
      <c r="U64" s="6"/>
      <c r="V64" s="6"/>
      <c r="X64" s="18"/>
    </row>
    <row r="65" spans="1:82" s="5" customFormat="1" ht="18.75" x14ac:dyDescent="0.2">
      <c r="B65" s="11"/>
      <c r="C65" s="301" t="s">
        <v>97</v>
      </c>
      <c r="D65" s="301"/>
      <c r="E65" s="301"/>
      <c r="F65" s="301"/>
      <c r="G65" s="301"/>
      <c r="H65" s="301"/>
      <c r="I65" s="301"/>
      <c r="J65" s="301"/>
      <c r="L65" s="6"/>
      <c r="M65" s="6"/>
      <c r="N65" s="6"/>
      <c r="O65" s="6"/>
      <c r="P65" s="6"/>
      <c r="Q65" s="6"/>
      <c r="R65" s="6"/>
      <c r="S65" s="6"/>
      <c r="T65" s="6"/>
      <c r="U65" s="6"/>
      <c r="V65" s="6"/>
      <c r="X65" s="18"/>
    </row>
    <row r="66" spans="1:82" s="5" customFormat="1" ht="12.75" x14ac:dyDescent="0.2">
      <c r="B66" s="11"/>
      <c r="L66" s="6"/>
      <c r="M66" s="6"/>
      <c r="N66" s="6"/>
      <c r="O66" s="6"/>
      <c r="P66" s="6"/>
      <c r="Q66" s="6"/>
      <c r="R66" s="6"/>
      <c r="S66" s="6"/>
      <c r="T66" s="6"/>
      <c r="U66" s="6"/>
      <c r="V66" s="6"/>
      <c r="X66" s="18"/>
    </row>
    <row r="67" spans="1:82" s="5" customFormat="1" ht="12.75" x14ac:dyDescent="0.2">
      <c r="B67" s="11"/>
      <c r="L67" s="6"/>
      <c r="M67" s="6"/>
      <c r="N67" s="6"/>
      <c r="O67" s="6"/>
      <c r="P67" s="6"/>
      <c r="Q67" s="6"/>
      <c r="R67" s="6"/>
      <c r="S67" s="6"/>
      <c r="T67" s="6"/>
      <c r="U67" s="6"/>
      <c r="V67" s="6"/>
      <c r="X67" s="77"/>
      <c r="Y67" s="28"/>
      <c r="Z67" s="28"/>
      <c r="AA67" s="28"/>
      <c r="AB67" s="28"/>
      <c r="AC67" s="28"/>
      <c r="AD67" s="28"/>
      <c r="AE67" s="28"/>
    </row>
    <row r="68" spans="1:82" ht="39" customHeight="1" x14ac:dyDescent="0.2">
      <c r="C68" s="258" t="s">
        <v>135</v>
      </c>
      <c r="D68" s="258"/>
      <c r="E68" s="258"/>
      <c r="F68" s="258"/>
      <c r="G68" s="258"/>
      <c r="H68" s="258"/>
      <c r="I68" s="258"/>
      <c r="J68" s="258"/>
      <c r="K68" s="258"/>
      <c r="L68" s="194"/>
      <c r="M68" s="194"/>
      <c r="N68" s="194"/>
      <c r="O68" s="194"/>
      <c r="P68" s="194"/>
      <c r="Q68" s="194"/>
      <c r="R68" s="193"/>
      <c r="S68" s="75"/>
      <c r="T68" s="5"/>
      <c r="U68" s="5"/>
      <c r="V68" s="5"/>
      <c r="X68" s="5"/>
      <c r="Y68" s="5"/>
      <c r="Z68" s="5"/>
      <c r="AA68" s="5"/>
      <c r="AB68" s="5"/>
      <c r="AC68" s="5"/>
      <c r="BM68" s="2"/>
      <c r="BN68" s="2"/>
      <c r="BO68" s="2"/>
      <c r="BP68" s="2"/>
      <c r="BQ68" s="2"/>
      <c r="BR68" s="2"/>
      <c r="BS68" s="2"/>
      <c r="BT68" s="2"/>
      <c r="BU68" s="2"/>
      <c r="BV68" s="2"/>
      <c r="BW68" s="2"/>
      <c r="BX68" s="2"/>
      <c r="BY68" s="2"/>
      <c r="BZ68" s="2"/>
      <c r="CA68" s="2"/>
      <c r="CB68" s="2"/>
      <c r="CC68" s="2"/>
      <c r="CD68" s="2"/>
    </row>
    <row r="69" spans="1:82" ht="78.650000000000006" customHeight="1" x14ac:dyDescent="0.3">
      <c r="C69" s="297" t="s">
        <v>136</v>
      </c>
      <c r="D69" s="297" t="s">
        <v>137</v>
      </c>
      <c r="E69" s="299" t="s">
        <v>138</v>
      </c>
      <c r="F69" s="253" t="s">
        <v>385</v>
      </c>
      <c r="G69" s="254"/>
      <c r="H69" s="253" t="s">
        <v>385</v>
      </c>
      <c r="I69" s="254"/>
      <c r="J69" s="253" t="s">
        <v>385</v>
      </c>
      <c r="K69" s="254"/>
      <c r="L69" s="75"/>
      <c r="M69" s="75"/>
      <c r="N69" s="194"/>
      <c r="O69" s="194"/>
      <c r="P69" s="194"/>
      <c r="Q69" s="194"/>
      <c r="R69" s="193"/>
      <c r="S69" s="75"/>
      <c r="T69" s="5"/>
      <c r="U69" s="5"/>
      <c r="V69" s="5"/>
      <c r="X69" s="5"/>
      <c r="Y69" s="5"/>
      <c r="Z69" s="5"/>
      <c r="AA69" s="5"/>
      <c r="AB69" s="5"/>
      <c r="AC69" s="5"/>
      <c r="BM69" s="2"/>
      <c r="BN69" s="2"/>
      <c r="BO69" s="2"/>
      <c r="BP69" s="2"/>
      <c r="BQ69" s="2"/>
      <c r="BR69" s="2"/>
      <c r="BS69" s="2"/>
      <c r="BT69" s="2"/>
      <c r="BU69" s="2"/>
      <c r="BV69" s="2"/>
      <c r="BW69" s="2"/>
      <c r="BX69" s="2"/>
      <c r="BY69" s="2"/>
      <c r="BZ69" s="2"/>
      <c r="CA69" s="2"/>
      <c r="CB69" s="2"/>
      <c r="CC69" s="2"/>
      <c r="CD69" s="2"/>
    </row>
    <row r="70" spans="1:82" ht="19" thickBot="1" x14ac:dyDescent="0.35">
      <c r="C70" s="298"/>
      <c r="D70" s="298"/>
      <c r="E70" s="300"/>
      <c r="F70" s="195" t="s">
        <v>386</v>
      </c>
      <c r="G70" s="195" t="s">
        <v>387</v>
      </c>
      <c r="H70" s="195" t="s">
        <v>386</v>
      </c>
      <c r="I70" s="195" t="s">
        <v>387</v>
      </c>
      <c r="J70" s="195" t="s">
        <v>386</v>
      </c>
      <c r="K70" s="195" t="s">
        <v>387</v>
      </c>
      <c r="L70" s="267"/>
      <c r="M70" s="267"/>
      <c r="N70" s="193"/>
      <c r="O70" s="193"/>
      <c r="P70" s="193"/>
      <c r="Q70" s="193"/>
      <c r="R70" s="193"/>
      <c r="S70" s="42"/>
      <c r="T70" s="5"/>
      <c r="U70" s="5"/>
      <c r="V70" s="5"/>
      <c r="X70" s="5"/>
      <c r="Y70" s="5"/>
      <c r="Z70" s="5"/>
      <c r="AA70" s="5"/>
      <c r="AB70" s="5"/>
      <c r="AC70" s="5"/>
      <c r="BM70" s="2"/>
      <c r="BN70" s="2"/>
      <c r="BO70" s="2"/>
      <c r="BP70" s="2"/>
      <c r="BQ70" s="2"/>
      <c r="BR70" s="2"/>
      <c r="BS70" s="2"/>
      <c r="BT70" s="2"/>
      <c r="BU70" s="2"/>
      <c r="BV70" s="2"/>
      <c r="BW70" s="2"/>
      <c r="BX70" s="2"/>
      <c r="BY70" s="2"/>
      <c r="BZ70" s="2"/>
      <c r="CA70" s="2"/>
      <c r="CB70" s="2"/>
      <c r="CC70" s="2"/>
      <c r="CD70" s="2"/>
    </row>
    <row r="71" spans="1:82" ht="47.15" customHeight="1" x14ac:dyDescent="0.2">
      <c r="C71" s="191">
        <f>'Rendicontazione BF'!C73</f>
        <v>0</v>
      </c>
      <c r="D71" s="191">
        <f>'Rendicontazione BF'!D73</f>
        <v>0</v>
      </c>
      <c r="E71" s="191">
        <f>'Rendicontazione BF'!E73</f>
        <v>0</v>
      </c>
      <c r="F71" s="191">
        <f>'Rendicontazione BF'!F73</f>
        <v>0</v>
      </c>
      <c r="G71" s="191">
        <f>'Rendicontazione BF'!G73</f>
        <v>0</v>
      </c>
      <c r="H71" s="191">
        <f>'Rendicontazione BF'!H73</f>
        <v>0</v>
      </c>
      <c r="I71" s="191">
        <f>'Rendicontazione BF'!I73</f>
        <v>0</v>
      </c>
      <c r="J71" s="191">
        <f>'Rendicontazione BF'!J73</f>
        <v>0</v>
      </c>
      <c r="K71" s="191">
        <f>'Rendicontazione BF'!K73</f>
        <v>0</v>
      </c>
      <c r="L71" s="255"/>
      <c r="M71" s="255"/>
      <c r="N71" s="80"/>
      <c r="O71" s="80"/>
      <c r="P71" s="80"/>
      <c r="Q71" s="80"/>
      <c r="R71" s="80"/>
      <c r="S71" s="76"/>
      <c r="T71" s="5"/>
      <c r="U71" s="5"/>
      <c r="V71" s="5"/>
      <c r="X71" s="5"/>
      <c r="Y71" s="5"/>
      <c r="Z71" s="5"/>
      <c r="AA71" s="5"/>
      <c r="AB71" s="5"/>
      <c r="AC71" s="5"/>
      <c r="BM71" s="2"/>
      <c r="BN71" s="2"/>
      <c r="BO71" s="2"/>
      <c r="BP71" s="2"/>
      <c r="BQ71" s="2"/>
      <c r="BR71" s="2"/>
      <c r="BS71" s="2"/>
      <c r="BT71" s="2"/>
      <c r="BU71" s="2"/>
      <c r="BV71" s="2"/>
      <c r="BW71" s="2"/>
      <c r="BX71" s="2"/>
      <c r="BY71" s="2"/>
      <c r="BZ71" s="2"/>
      <c r="CA71" s="2"/>
      <c r="CB71" s="2"/>
      <c r="CC71" s="2"/>
      <c r="CD71" s="2"/>
    </row>
    <row r="72" spans="1:82" s="5" customFormat="1" ht="12.75" x14ac:dyDescent="0.2">
      <c r="B72" s="11"/>
      <c r="C72" s="28"/>
      <c r="D72" s="28"/>
      <c r="E72" s="28"/>
      <c r="F72" s="28"/>
      <c r="G72" s="28"/>
      <c r="H72" s="28"/>
      <c r="I72" s="28"/>
      <c r="J72" s="28"/>
      <c r="K72" s="28"/>
      <c r="L72" s="132"/>
      <c r="M72" s="132"/>
      <c r="N72" s="132"/>
      <c r="O72" s="132"/>
      <c r="P72" s="132"/>
      <c r="Q72" s="132"/>
      <c r="R72" s="132"/>
      <c r="S72" s="132"/>
      <c r="T72" s="132"/>
      <c r="U72" s="132"/>
      <c r="V72" s="6"/>
      <c r="X72" s="18"/>
    </row>
    <row r="73" spans="1:82" s="5" customFormat="1" ht="12.75" x14ac:dyDescent="0.2">
      <c r="B73" s="11"/>
      <c r="C73" s="28"/>
      <c r="D73" s="28"/>
      <c r="E73" s="28"/>
      <c r="F73" s="28"/>
      <c r="G73" s="28"/>
      <c r="H73" s="28"/>
      <c r="I73" s="28"/>
      <c r="J73" s="28"/>
      <c r="K73" s="28"/>
      <c r="L73" s="132"/>
      <c r="M73" s="132"/>
      <c r="N73" s="132"/>
      <c r="O73" s="132"/>
      <c r="P73" s="132"/>
      <c r="Q73" s="132"/>
      <c r="R73" s="132"/>
      <c r="S73" s="132"/>
      <c r="T73" s="132"/>
      <c r="U73" s="132"/>
      <c r="V73" s="6"/>
      <c r="X73" s="18"/>
    </row>
    <row r="74" spans="1:82" s="5" customFormat="1" ht="36" customHeight="1" x14ac:dyDescent="0.2">
      <c r="B74" s="11"/>
      <c r="C74" s="149" t="s">
        <v>351</v>
      </c>
      <c r="D74" s="306">
        <f>'Rendicontazione BF'!D76</f>
        <v>0</v>
      </c>
      <c r="E74" s="306"/>
      <c r="F74" s="182" t="s">
        <v>367</v>
      </c>
      <c r="G74" s="169">
        <f>'Rendicontazione BF'!G76</f>
        <v>0</v>
      </c>
      <c r="H74" s="152" t="s">
        <v>372</v>
      </c>
      <c r="I74" s="169">
        <f>'Rendicontazione BF'!I76</f>
        <v>0</v>
      </c>
      <c r="J74" s="152" t="s">
        <v>366</v>
      </c>
      <c r="K74" s="286">
        <f>'Rendicontazione BF'!K76:L76</f>
        <v>0</v>
      </c>
      <c r="L74" s="286"/>
      <c r="M74" s="132"/>
      <c r="N74" s="132"/>
      <c r="O74" s="132"/>
      <c r="P74" s="132"/>
      <c r="Q74" s="132"/>
      <c r="R74" s="132"/>
      <c r="S74" s="132"/>
      <c r="T74" s="132"/>
      <c r="U74" s="132"/>
      <c r="V74" s="6"/>
      <c r="X74" s="18"/>
    </row>
    <row r="75" spans="1:82" s="5" customFormat="1" ht="49" customHeight="1" x14ac:dyDescent="0.2">
      <c r="B75" s="11"/>
      <c r="C75" s="149" t="s">
        <v>0</v>
      </c>
      <c r="D75" s="148">
        <f>'Rendicontazione BF'!D77</f>
        <v>0</v>
      </c>
      <c r="E75" s="149" t="s">
        <v>1</v>
      </c>
      <c r="F75" s="303">
        <f>'Rendicontazione BF'!F77:H77</f>
        <v>0</v>
      </c>
      <c r="G75" s="304"/>
      <c r="H75" s="305"/>
      <c r="I75" s="152" t="s">
        <v>360</v>
      </c>
      <c r="J75" s="151">
        <f>'Rendicontazione BF'!J77</f>
        <v>0</v>
      </c>
      <c r="K75" s="155" t="s">
        <v>368</v>
      </c>
      <c r="L75" s="153">
        <f>'Rendicontazione BF'!L77</f>
        <v>0</v>
      </c>
      <c r="M75" s="132"/>
      <c r="N75" s="132"/>
      <c r="O75" s="132"/>
      <c r="P75" s="132"/>
      <c r="Q75" s="132"/>
      <c r="R75" s="132"/>
      <c r="S75" s="132"/>
      <c r="T75" s="132"/>
      <c r="U75" s="132"/>
      <c r="V75" s="6"/>
      <c r="X75" s="18"/>
    </row>
    <row r="76" spans="1:82" s="5" customFormat="1" ht="28.5" customHeight="1" x14ac:dyDescent="0.3">
      <c r="B76" s="11"/>
      <c r="C76" s="149" t="s">
        <v>2</v>
      </c>
      <c r="D76" s="222">
        <f>'Rendicontazione BF'!D78</f>
        <v>0</v>
      </c>
      <c r="E76" s="222">
        <f>'Rendicontazione BF'!E78</f>
        <v>0</v>
      </c>
      <c r="F76" s="257" t="s">
        <v>375</v>
      </c>
      <c r="G76" s="184" t="s">
        <v>62</v>
      </c>
      <c r="H76" s="257" t="s">
        <v>60</v>
      </c>
      <c r="I76" s="150" t="s">
        <v>63</v>
      </c>
      <c r="J76" s="150" t="s">
        <v>61</v>
      </c>
      <c r="K76" s="187" t="s">
        <v>62</v>
      </c>
      <c r="L76" s="150" t="s">
        <v>376</v>
      </c>
      <c r="M76" s="132"/>
      <c r="N76" s="132"/>
      <c r="O76" s="132"/>
      <c r="P76" s="132"/>
      <c r="Q76" s="132"/>
      <c r="R76" s="132"/>
      <c r="S76" s="132"/>
      <c r="T76" s="132"/>
      <c r="U76" s="132"/>
      <c r="V76" s="6"/>
      <c r="X76" s="18"/>
    </row>
    <row r="77" spans="1:82" s="5" customFormat="1" ht="33.65" customHeight="1" x14ac:dyDescent="0.3">
      <c r="B77" s="11"/>
      <c r="C77" s="149" t="s">
        <v>3</v>
      </c>
      <c r="D77" s="302">
        <f>'Rendicontazione BF'!D79:E79</f>
        <v>0</v>
      </c>
      <c r="E77" s="302"/>
      <c r="F77" s="257"/>
      <c r="G77" s="192">
        <f>'Rendicontazione BF'!G79</f>
        <v>0</v>
      </c>
      <c r="H77" s="257"/>
      <c r="I77" s="218">
        <f>'Rendicontazione BF'!I79</f>
        <v>0</v>
      </c>
      <c r="J77" s="227">
        <f>'Rendicontazione BF'!J79</f>
        <v>0</v>
      </c>
      <c r="K77" s="192">
        <f>'Rendicontazione BF'!K79</f>
        <v>0</v>
      </c>
      <c r="L77" s="188" t="e">
        <f>(G77+K77)/C71</f>
        <v>#DIV/0!</v>
      </c>
      <c r="M77" s="132"/>
      <c r="N77" s="132"/>
      <c r="O77" s="132"/>
      <c r="P77" s="132"/>
      <c r="Q77" s="132"/>
      <c r="R77" s="132"/>
      <c r="S77" s="132"/>
      <c r="T77" s="132"/>
      <c r="U77" s="132"/>
      <c r="V77" s="6"/>
      <c r="X77" s="18"/>
    </row>
    <row r="78" spans="1:82" s="1" customFormat="1" ht="18.75" x14ac:dyDescent="0.3">
      <c r="A78" s="7"/>
      <c r="B78" s="24"/>
      <c r="C78" s="133"/>
      <c r="D78" s="134"/>
      <c r="E78" s="133"/>
      <c r="F78" s="308"/>
      <c r="G78" s="308"/>
      <c r="H78" s="308"/>
      <c r="I78" s="308"/>
      <c r="J78" s="308"/>
      <c r="K78" s="308"/>
      <c r="L78" s="26"/>
      <c r="M78" s="26"/>
      <c r="N78" s="26"/>
      <c r="O78" s="134"/>
      <c r="P78" s="26"/>
      <c r="Q78" s="134"/>
      <c r="R78" s="134"/>
      <c r="S78" s="134"/>
      <c r="T78" s="134"/>
      <c r="U78" s="134"/>
      <c r="V78" s="41"/>
      <c r="W78" s="9"/>
      <c r="X78" s="20"/>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row>
    <row r="79" spans="1:82" s="7" customFormat="1" ht="19.5" thickBot="1" x14ac:dyDescent="0.35">
      <c r="B79" s="24"/>
      <c r="C79" s="9"/>
      <c r="D79" s="9"/>
      <c r="E79" s="9"/>
      <c r="F79" s="9"/>
      <c r="G79" s="9"/>
      <c r="H79" s="9"/>
      <c r="I79" s="9"/>
      <c r="J79" s="9"/>
      <c r="K79" s="9"/>
      <c r="L79" s="9"/>
      <c r="M79" s="9"/>
      <c r="N79" s="9"/>
      <c r="O79" s="9"/>
      <c r="P79" s="9"/>
      <c r="Q79" s="9"/>
      <c r="R79" s="9"/>
      <c r="S79" s="9"/>
      <c r="T79" s="9"/>
      <c r="U79" s="9"/>
      <c r="V79" s="9"/>
      <c r="W79" s="9"/>
      <c r="X79" s="19"/>
    </row>
    <row r="80" spans="1:82" s="1" customFormat="1" ht="51" customHeight="1" thickBot="1" x14ac:dyDescent="0.25">
      <c r="A80" s="7"/>
      <c r="B80" s="24"/>
      <c r="C80" s="272" t="s">
        <v>350</v>
      </c>
      <c r="D80" s="273"/>
      <c r="E80" s="273"/>
      <c r="F80" s="273"/>
      <c r="G80" s="273"/>
      <c r="H80" s="273"/>
      <c r="I80" s="273"/>
      <c r="J80" s="273"/>
      <c r="K80" s="273"/>
      <c r="L80" s="273"/>
      <c r="M80" s="273"/>
      <c r="N80" s="273"/>
      <c r="O80" s="273"/>
      <c r="P80" s="273"/>
      <c r="Q80" s="273"/>
      <c r="R80" s="273"/>
      <c r="S80" s="273"/>
      <c r="T80" s="273"/>
      <c r="U80" s="309"/>
      <c r="V80" s="274"/>
      <c r="W80" s="26"/>
      <c r="X80" s="310" t="s">
        <v>55</v>
      </c>
      <c r="Y80" s="311"/>
      <c r="Z80" s="311"/>
      <c r="AA80" s="311"/>
      <c r="AB80" s="311"/>
      <c r="AC80" s="311"/>
      <c r="AD80" s="311"/>
      <c r="AE80" s="312"/>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row>
    <row r="81" spans="1:82" ht="95.15" customHeight="1" x14ac:dyDescent="0.3">
      <c r="B81" s="85" t="s">
        <v>56</v>
      </c>
      <c r="C81" s="83" t="s">
        <v>4</v>
      </c>
      <c r="D81" s="83" t="s">
        <v>5</v>
      </c>
      <c r="E81" s="83" t="s">
        <v>7</v>
      </c>
      <c r="F81" s="83" t="s">
        <v>8</v>
      </c>
      <c r="G81" s="83" t="s">
        <v>6</v>
      </c>
      <c r="H81" s="34" t="s">
        <v>12</v>
      </c>
      <c r="I81" s="34" t="s">
        <v>13</v>
      </c>
      <c r="J81" s="83" t="s">
        <v>9</v>
      </c>
      <c r="K81" s="83" t="s">
        <v>10</v>
      </c>
      <c r="L81" s="84" t="s">
        <v>53</v>
      </c>
      <c r="M81" s="83" t="s">
        <v>146</v>
      </c>
      <c r="N81" s="83" t="s">
        <v>145</v>
      </c>
      <c r="O81" s="85" t="s">
        <v>144</v>
      </c>
      <c r="P81" s="83" t="s">
        <v>156</v>
      </c>
      <c r="Q81" s="34" t="s">
        <v>11</v>
      </c>
      <c r="R81" s="83" t="s">
        <v>154</v>
      </c>
      <c r="S81" s="83" t="s">
        <v>155</v>
      </c>
      <c r="T81" s="83" t="s">
        <v>141</v>
      </c>
      <c r="U81" s="85" t="s">
        <v>157</v>
      </c>
      <c r="V81" s="83" t="s">
        <v>147</v>
      </c>
      <c r="W81" s="15"/>
      <c r="X81" s="34" t="s">
        <v>54</v>
      </c>
      <c r="Y81" s="35" t="s">
        <v>48</v>
      </c>
      <c r="Z81" s="34" t="s">
        <v>14</v>
      </c>
      <c r="AA81" s="25" t="s">
        <v>15</v>
      </c>
      <c r="AB81" s="25" t="s">
        <v>16</v>
      </c>
      <c r="AC81" s="313" t="s">
        <v>17</v>
      </c>
      <c r="AD81" s="313"/>
      <c r="AE81" s="313"/>
      <c r="AF81" s="12"/>
      <c r="AG81" s="12"/>
      <c r="AH81" s="12"/>
      <c r="AI81" s="12"/>
      <c r="AJ81" s="12"/>
      <c r="AK81" s="12"/>
      <c r="AL81" s="12"/>
    </row>
    <row r="82" spans="1:82" s="17" customFormat="1" ht="15.65" customHeight="1" x14ac:dyDescent="0.35">
      <c r="A82" s="21" t="e">
        <f>#REF!</f>
        <v>#REF!</v>
      </c>
      <c r="B82" s="23">
        <v>1</v>
      </c>
      <c r="C82" s="4">
        <f>'Rendicontazione BF'!C84</f>
        <v>0</v>
      </c>
      <c r="D82" s="4">
        <f>'Rendicontazione BF'!D84</f>
        <v>0</v>
      </c>
      <c r="E82" s="4">
        <f>'Rendicontazione BF'!E84</f>
        <v>0</v>
      </c>
      <c r="F82" s="4">
        <f>'Rendicontazione BF'!F84</f>
        <v>0</v>
      </c>
      <c r="G82" s="4">
        <f>'Rendicontazione BF'!G84</f>
        <v>0</v>
      </c>
      <c r="H82" s="4">
        <f>'Rendicontazione BF'!H84</f>
        <v>0</v>
      </c>
      <c r="I82" s="4">
        <f>'Rendicontazione BF'!I84</f>
        <v>0</v>
      </c>
      <c r="J82" s="4">
        <f>'Rendicontazione BF'!J84</f>
        <v>0</v>
      </c>
      <c r="K82" s="4">
        <f>'Rendicontazione BF'!K84</f>
        <v>0</v>
      </c>
      <c r="L82" s="4">
        <f>'Rendicontazione BF'!L84</f>
        <v>0</v>
      </c>
      <c r="M82" s="4">
        <f>'Rendicontazione BF'!M84</f>
        <v>0</v>
      </c>
      <c r="N82" s="4">
        <f>'Rendicontazione BF'!N84</f>
        <v>0</v>
      </c>
      <c r="O82" s="4">
        <f>'Rendicontazione BF'!O84</f>
        <v>0</v>
      </c>
      <c r="P82" s="4">
        <f>'Rendicontazione BF'!P84</f>
        <v>0</v>
      </c>
      <c r="Q82" s="74">
        <f>'Rendicontazione BF'!Q84</f>
        <v>0</v>
      </c>
      <c r="R82" s="86">
        <f>'Rendicontazione BF'!R84</f>
        <v>0</v>
      </c>
      <c r="S82" s="86">
        <f>'Rendicontazione BF'!S84</f>
        <v>0</v>
      </c>
      <c r="T82" s="86">
        <f>'Rendicontazione BF'!T84</f>
        <v>0</v>
      </c>
      <c r="U82" s="86">
        <f>'Rendicontazione BF'!U84</f>
        <v>0</v>
      </c>
      <c r="V82" s="86">
        <f>'Rendicontazione BF'!V84</f>
        <v>0</v>
      </c>
      <c r="W82" s="27"/>
      <c r="X82" s="229">
        <f>B82</f>
        <v>1</v>
      </c>
      <c r="Y82" s="22"/>
      <c r="Z82" s="60"/>
      <c r="AA82" s="59"/>
      <c r="AB82" s="111"/>
      <c r="AC82" s="307"/>
      <c r="AD82" s="307"/>
      <c r="AE82" s="307"/>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row>
    <row r="83" spans="1:82" s="17" customFormat="1" x14ac:dyDescent="0.35">
      <c r="A83" s="21" t="e">
        <f>#REF!</f>
        <v>#REF!</v>
      </c>
      <c r="B83" s="23">
        <v>2</v>
      </c>
      <c r="C83" s="4">
        <f>'Rendicontazione BF'!C85</f>
        <v>0</v>
      </c>
      <c r="D83" s="4">
        <f>'Rendicontazione BF'!D85</f>
        <v>0</v>
      </c>
      <c r="E83" s="4">
        <f>'Rendicontazione BF'!E85</f>
        <v>0</v>
      </c>
      <c r="F83" s="4">
        <f>'Rendicontazione BF'!F85</f>
        <v>0</v>
      </c>
      <c r="G83" s="4">
        <f>'Rendicontazione BF'!G85</f>
        <v>0</v>
      </c>
      <c r="H83" s="4">
        <f>'Rendicontazione BF'!H85</f>
        <v>0</v>
      </c>
      <c r="I83" s="4">
        <f>'Rendicontazione BF'!I85</f>
        <v>0</v>
      </c>
      <c r="J83" s="4">
        <f>'Rendicontazione BF'!J85</f>
        <v>0</v>
      </c>
      <c r="K83" s="4">
        <f>'Rendicontazione BF'!K85</f>
        <v>0</v>
      </c>
      <c r="L83" s="4">
        <f>'Rendicontazione BF'!L85</f>
        <v>0</v>
      </c>
      <c r="M83" s="4">
        <f>'Rendicontazione BF'!M85</f>
        <v>0</v>
      </c>
      <c r="N83" s="4">
        <f>'Rendicontazione BF'!N85</f>
        <v>0</v>
      </c>
      <c r="O83" s="86">
        <f>'Rendicontazione BF'!$O$134</f>
        <v>0</v>
      </c>
      <c r="P83" s="4">
        <f>'Rendicontazione BF'!P85</f>
        <v>0</v>
      </c>
      <c r="Q83" s="74">
        <f>'Rendicontazione BF'!Q85</f>
        <v>0</v>
      </c>
      <c r="R83" s="86">
        <f>'Rendicontazione BF'!R85</f>
        <v>0</v>
      </c>
      <c r="S83" s="86">
        <f>'Rendicontazione BF'!S85</f>
        <v>0</v>
      </c>
      <c r="T83" s="86">
        <f>'Rendicontazione BF'!T85</f>
        <v>0</v>
      </c>
      <c r="U83" s="86">
        <f>'Rendicontazione BF'!U85</f>
        <v>0</v>
      </c>
      <c r="V83" s="86">
        <f>'Rendicontazione BF'!V85</f>
        <v>0</v>
      </c>
      <c r="W83" s="27"/>
      <c r="X83" s="229">
        <f t="shared" ref="X83:X131" si="0">B83</f>
        <v>2</v>
      </c>
      <c r="Y83" s="22"/>
      <c r="Z83" s="14"/>
      <c r="AA83" s="59"/>
      <c r="AB83" s="111"/>
      <c r="AC83" s="307"/>
      <c r="AD83" s="307"/>
      <c r="AE83" s="307"/>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row>
    <row r="84" spans="1:82" s="17" customFormat="1" x14ac:dyDescent="0.35">
      <c r="A84" s="21" t="e">
        <f>#REF!</f>
        <v>#REF!</v>
      </c>
      <c r="B84" s="23">
        <v>3</v>
      </c>
      <c r="C84" s="4">
        <f>'Rendicontazione BF'!C86</f>
        <v>0</v>
      </c>
      <c r="D84" s="4">
        <f>'Rendicontazione BF'!D86</f>
        <v>0</v>
      </c>
      <c r="E84" s="4">
        <f>'Rendicontazione BF'!E86</f>
        <v>0</v>
      </c>
      <c r="F84" s="4">
        <f>'Rendicontazione BF'!F86</f>
        <v>0</v>
      </c>
      <c r="G84" s="4">
        <f>'Rendicontazione BF'!G86</f>
        <v>0</v>
      </c>
      <c r="H84" s="4">
        <f>'Rendicontazione BF'!H86</f>
        <v>0</v>
      </c>
      <c r="I84" s="4">
        <f>'Rendicontazione BF'!I86</f>
        <v>0</v>
      </c>
      <c r="J84" s="4">
        <f>'Rendicontazione BF'!J86</f>
        <v>0</v>
      </c>
      <c r="K84" s="4">
        <f>'Rendicontazione BF'!K86</f>
        <v>0</v>
      </c>
      <c r="L84" s="4">
        <f>'Rendicontazione BF'!L86</f>
        <v>0</v>
      </c>
      <c r="M84" s="4">
        <f>'Rendicontazione BF'!M86</f>
        <v>0</v>
      </c>
      <c r="N84" s="4">
        <f>'Rendicontazione BF'!N86</f>
        <v>0</v>
      </c>
      <c r="O84" s="86">
        <f>'Rendicontazione BF'!$O$134</f>
        <v>0</v>
      </c>
      <c r="P84" s="4">
        <f>'Rendicontazione BF'!P86</f>
        <v>0</v>
      </c>
      <c r="Q84" s="74">
        <f>'Rendicontazione BF'!Q86</f>
        <v>0</v>
      </c>
      <c r="R84" s="86">
        <f>'Rendicontazione BF'!R86</f>
        <v>0</v>
      </c>
      <c r="S84" s="86">
        <f>'Rendicontazione BF'!S86</f>
        <v>0</v>
      </c>
      <c r="T84" s="86">
        <f>'Rendicontazione BF'!T86</f>
        <v>0</v>
      </c>
      <c r="U84" s="86">
        <f>'Rendicontazione BF'!U86</f>
        <v>0</v>
      </c>
      <c r="V84" s="86">
        <f>'Rendicontazione BF'!V86</f>
        <v>0</v>
      </c>
      <c r="W84" s="27"/>
      <c r="X84" s="229">
        <f t="shared" si="0"/>
        <v>3</v>
      </c>
      <c r="Y84" s="22"/>
      <c r="Z84" s="14"/>
      <c r="AA84" s="59"/>
      <c r="AB84" s="111"/>
      <c r="AC84" s="307"/>
      <c r="AD84" s="307"/>
      <c r="AE84" s="307"/>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row>
    <row r="85" spans="1:82" s="17" customFormat="1" x14ac:dyDescent="0.35">
      <c r="A85" s="21" t="e">
        <f>#REF!</f>
        <v>#REF!</v>
      </c>
      <c r="B85" s="23">
        <v>4</v>
      </c>
      <c r="C85" s="4">
        <f>'Rendicontazione BF'!C86</f>
        <v>0</v>
      </c>
      <c r="D85" s="4">
        <f>'Rendicontazione BF'!D87</f>
        <v>0</v>
      </c>
      <c r="E85" s="4">
        <f>'Rendicontazione BF'!E87</f>
        <v>0</v>
      </c>
      <c r="F85" s="4">
        <f>'Rendicontazione BF'!F87</f>
        <v>0</v>
      </c>
      <c r="G85" s="4">
        <f>'Rendicontazione BF'!G87</f>
        <v>0</v>
      </c>
      <c r="H85" s="4">
        <f>'Rendicontazione BF'!H87</f>
        <v>0</v>
      </c>
      <c r="I85" s="4">
        <f>'Rendicontazione BF'!I87</f>
        <v>0</v>
      </c>
      <c r="J85" s="4">
        <f>'Rendicontazione BF'!J87</f>
        <v>0</v>
      </c>
      <c r="K85" s="4">
        <f>'Rendicontazione BF'!K87</f>
        <v>0</v>
      </c>
      <c r="L85" s="4">
        <f>'Rendicontazione BF'!L87</f>
        <v>0</v>
      </c>
      <c r="M85" s="4">
        <f>'Rendicontazione BF'!M87</f>
        <v>0</v>
      </c>
      <c r="N85" s="4">
        <f>'Rendicontazione BF'!N87</f>
        <v>0</v>
      </c>
      <c r="O85" s="86">
        <f>'Rendicontazione BF'!$O$134</f>
        <v>0</v>
      </c>
      <c r="P85" s="4">
        <f>'Rendicontazione BF'!P87</f>
        <v>0</v>
      </c>
      <c r="Q85" s="74">
        <f>'Rendicontazione BF'!Q87</f>
        <v>0</v>
      </c>
      <c r="R85" s="86">
        <f>'Rendicontazione BF'!R87</f>
        <v>0</v>
      </c>
      <c r="S85" s="86">
        <f>'Rendicontazione BF'!S87</f>
        <v>0</v>
      </c>
      <c r="T85" s="86">
        <f>'Rendicontazione BF'!T87</f>
        <v>0</v>
      </c>
      <c r="U85" s="86">
        <f>'Rendicontazione BF'!U87</f>
        <v>0</v>
      </c>
      <c r="V85" s="86">
        <f>'Rendicontazione BF'!V87</f>
        <v>0</v>
      </c>
      <c r="W85" s="81"/>
      <c r="X85" s="229">
        <f t="shared" si="0"/>
        <v>4</v>
      </c>
      <c r="Y85" s="22"/>
      <c r="Z85" s="14"/>
      <c r="AA85" s="59"/>
      <c r="AB85" s="111"/>
      <c r="AC85" s="307"/>
      <c r="AD85" s="307"/>
      <c r="AE85" s="307"/>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row>
    <row r="86" spans="1:82" s="17" customFormat="1" x14ac:dyDescent="0.35">
      <c r="A86" s="21" t="e">
        <f>#REF!</f>
        <v>#REF!</v>
      </c>
      <c r="B86" s="23">
        <v>5</v>
      </c>
      <c r="C86" s="4">
        <f>'Rendicontazione BF'!C88</f>
        <v>0</v>
      </c>
      <c r="D86" s="4">
        <f>'Rendicontazione BF'!D88</f>
        <v>0</v>
      </c>
      <c r="E86" s="4">
        <f>'Rendicontazione BF'!E88</f>
        <v>0</v>
      </c>
      <c r="F86" s="4">
        <f>'Rendicontazione BF'!F88</f>
        <v>0</v>
      </c>
      <c r="G86" s="4">
        <f>'Rendicontazione BF'!G88</f>
        <v>0</v>
      </c>
      <c r="H86" s="4">
        <f>'Rendicontazione BF'!H88</f>
        <v>0</v>
      </c>
      <c r="I86" s="4">
        <f>'Rendicontazione BF'!I88</f>
        <v>0</v>
      </c>
      <c r="J86" s="4">
        <f>'Rendicontazione BF'!J88</f>
        <v>0</v>
      </c>
      <c r="K86" s="4">
        <f>'Rendicontazione BF'!K88</f>
        <v>0</v>
      </c>
      <c r="L86" s="4">
        <f>'Rendicontazione BF'!L88</f>
        <v>0</v>
      </c>
      <c r="M86" s="4">
        <f>'Rendicontazione BF'!M88</f>
        <v>0</v>
      </c>
      <c r="N86" s="4">
        <f>'Rendicontazione BF'!N88</f>
        <v>0</v>
      </c>
      <c r="O86" s="86">
        <f>'Rendicontazione BF'!$O$134</f>
        <v>0</v>
      </c>
      <c r="P86" s="4">
        <f>'Rendicontazione BF'!P88</f>
        <v>0</v>
      </c>
      <c r="Q86" s="74">
        <f>'Rendicontazione BF'!Q88</f>
        <v>0</v>
      </c>
      <c r="R86" s="86">
        <f>'Rendicontazione BF'!R88</f>
        <v>0</v>
      </c>
      <c r="S86" s="86">
        <f>'Rendicontazione BF'!S88</f>
        <v>0</v>
      </c>
      <c r="T86" s="86">
        <f>'Rendicontazione BF'!T88</f>
        <v>0</v>
      </c>
      <c r="U86" s="86">
        <f>'Rendicontazione BF'!U88</f>
        <v>0</v>
      </c>
      <c r="V86" s="86">
        <f>'Rendicontazione BF'!V88</f>
        <v>0</v>
      </c>
      <c r="W86" s="27"/>
      <c r="X86" s="229">
        <f t="shared" si="0"/>
        <v>5</v>
      </c>
      <c r="Y86" s="22"/>
      <c r="Z86" s="59"/>
      <c r="AA86" s="59"/>
      <c r="AB86" s="111"/>
      <c r="AC86" s="307"/>
      <c r="AD86" s="307"/>
      <c r="AE86" s="307"/>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row>
    <row r="87" spans="1:82" s="17" customFormat="1" x14ac:dyDescent="0.35">
      <c r="A87" s="21" t="e">
        <f>#REF!</f>
        <v>#REF!</v>
      </c>
      <c r="B87" s="23">
        <v>6</v>
      </c>
      <c r="C87" s="4">
        <f>'Rendicontazione BF'!C89</f>
        <v>0</v>
      </c>
      <c r="D87" s="4">
        <f>'Rendicontazione BF'!D89</f>
        <v>0</v>
      </c>
      <c r="E87" s="4">
        <f>'Rendicontazione BF'!E89</f>
        <v>0</v>
      </c>
      <c r="F87" s="4">
        <f>'Rendicontazione BF'!F89</f>
        <v>0</v>
      </c>
      <c r="G87" s="4">
        <f>'Rendicontazione BF'!G89</f>
        <v>0</v>
      </c>
      <c r="H87" s="4">
        <f>'Rendicontazione BF'!H89</f>
        <v>0</v>
      </c>
      <c r="I87" s="4">
        <f>'Rendicontazione BF'!I89</f>
        <v>0</v>
      </c>
      <c r="J87" s="4">
        <f>'Rendicontazione BF'!J89</f>
        <v>0</v>
      </c>
      <c r="K87" s="4">
        <f>'Rendicontazione BF'!K89</f>
        <v>0</v>
      </c>
      <c r="L87" s="4">
        <f>'Rendicontazione BF'!L89</f>
        <v>0</v>
      </c>
      <c r="M87" s="4">
        <f>'Rendicontazione BF'!M89</f>
        <v>0</v>
      </c>
      <c r="N87" s="4">
        <f>'Rendicontazione BF'!N89</f>
        <v>0</v>
      </c>
      <c r="O87" s="86">
        <f>'Rendicontazione BF'!$O$134</f>
        <v>0</v>
      </c>
      <c r="P87" s="4">
        <f>'Rendicontazione BF'!P89</f>
        <v>0</v>
      </c>
      <c r="Q87" s="74">
        <f>'Rendicontazione BF'!Q89</f>
        <v>0</v>
      </c>
      <c r="R87" s="86">
        <f>'Rendicontazione BF'!R89</f>
        <v>0</v>
      </c>
      <c r="S87" s="86">
        <f>'Rendicontazione BF'!S89</f>
        <v>0</v>
      </c>
      <c r="T87" s="86">
        <f>'Rendicontazione BF'!T89</f>
        <v>0</v>
      </c>
      <c r="U87" s="86">
        <f>'Rendicontazione BF'!U89</f>
        <v>0</v>
      </c>
      <c r="V87" s="86">
        <f>'Rendicontazione BF'!V89</f>
        <v>0</v>
      </c>
      <c r="W87" s="27"/>
      <c r="X87" s="229">
        <f t="shared" si="0"/>
        <v>6</v>
      </c>
      <c r="Y87" s="22"/>
      <c r="Z87" s="59"/>
      <c r="AA87" s="59"/>
      <c r="AB87" s="111"/>
      <c r="AC87" s="307"/>
      <c r="AD87" s="307"/>
      <c r="AE87" s="307"/>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row>
    <row r="88" spans="1:82" s="17" customFormat="1" x14ac:dyDescent="0.35">
      <c r="A88" s="21" t="e">
        <f>#REF!</f>
        <v>#REF!</v>
      </c>
      <c r="B88" s="23">
        <v>7</v>
      </c>
      <c r="C88" s="4">
        <f>'Rendicontazione BF'!C90</f>
        <v>0</v>
      </c>
      <c r="D88" s="4">
        <f>'Rendicontazione BF'!D90</f>
        <v>0</v>
      </c>
      <c r="E88" s="4">
        <f>'Rendicontazione BF'!E90</f>
        <v>0</v>
      </c>
      <c r="F88" s="4">
        <f>'Rendicontazione BF'!F90</f>
        <v>0</v>
      </c>
      <c r="G88" s="4">
        <f>'Rendicontazione BF'!G90</f>
        <v>0</v>
      </c>
      <c r="H88" s="4">
        <f>'Rendicontazione BF'!H90</f>
        <v>0</v>
      </c>
      <c r="I88" s="4">
        <f>'Rendicontazione BF'!I90</f>
        <v>0</v>
      </c>
      <c r="J88" s="4">
        <f>'Rendicontazione BF'!J90</f>
        <v>0</v>
      </c>
      <c r="K88" s="4">
        <f>'Rendicontazione BF'!K90</f>
        <v>0</v>
      </c>
      <c r="L88" s="4">
        <f>'Rendicontazione BF'!L90</f>
        <v>0</v>
      </c>
      <c r="M88" s="4">
        <f>'Rendicontazione BF'!M90</f>
        <v>0</v>
      </c>
      <c r="N88" s="4">
        <f>'Rendicontazione BF'!N90</f>
        <v>0</v>
      </c>
      <c r="O88" s="86">
        <f>'Rendicontazione BF'!$O$134</f>
        <v>0</v>
      </c>
      <c r="P88" s="4">
        <f>'Rendicontazione BF'!P90</f>
        <v>0</v>
      </c>
      <c r="Q88" s="74">
        <f>'Rendicontazione BF'!Q90</f>
        <v>0</v>
      </c>
      <c r="R88" s="86">
        <f>'Rendicontazione BF'!R90</f>
        <v>0</v>
      </c>
      <c r="S88" s="86">
        <f>'Rendicontazione BF'!S90</f>
        <v>0</v>
      </c>
      <c r="T88" s="86">
        <f>'Rendicontazione BF'!T90</f>
        <v>0</v>
      </c>
      <c r="U88" s="86">
        <f>'Rendicontazione BF'!U90</f>
        <v>0</v>
      </c>
      <c r="V88" s="86">
        <f>'Rendicontazione BF'!V90</f>
        <v>0</v>
      </c>
      <c r="W88" s="27"/>
      <c r="X88" s="229">
        <f t="shared" si="0"/>
        <v>7</v>
      </c>
      <c r="Y88" s="22"/>
      <c r="Z88" s="59"/>
      <c r="AA88" s="59"/>
      <c r="AB88" s="111"/>
      <c r="AC88" s="307"/>
      <c r="AD88" s="307"/>
      <c r="AE88" s="307"/>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row>
    <row r="89" spans="1:82" s="17" customFormat="1" x14ac:dyDescent="0.35">
      <c r="A89" s="21" t="e">
        <f>#REF!</f>
        <v>#REF!</v>
      </c>
      <c r="B89" s="23">
        <v>8</v>
      </c>
      <c r="C89" s="4">
        <f>'Rendicontazione BF'!C91</f>
        <v>0</v>
      </c>
      <c r="D89" s="4">
        <f>'Rendicontazione BF'!D91</f>
        <v>0</v>
      </c>
      <c r="E89" s="4">
        <f>'Rendicontazione BF'!E91</f>
        <v>0</v>
      </c>
      <c r="F89" s="4">
        <f>'Rendicontazione BF'!F91</f>
        <v>0</v>
      </c>
      <c r="G89" s="4">
        <f>'Rendicontazione BF'!G91</f>
        <v>0</v>
      </c>
      <c r="H89" s="4">
        <f>'Rendicontazione BF'!H91</f>
        <v>0</v>
      </c>
      <c r="I89" s="4">
        <f>'Rendicontazione BF'!I91</f>
        <v>0</v>
      </c>
      <c r="J89" s="4">
        <f>'Rendicontazione BF'!J91</f>
        <v>0</v>
      </c>
      <c r="K89" s="4">
        <f>'Rendicontazione BF'!K91</f>
        <v>0</v>
      </c>
      <c r="L89" s="4">
        <f>'Rendicontazione BF'!L91</f>
        <v>0</v>
      </c>
      <c r="M89" s="4">
        <f>'Rendicontazione BF'!M91</f>
        <v>0</v>
      </c>
      <c r="N89" s="4">
        <f>'Rendicontazione BF'!N91</f>
        <v>0</v>
      </c>
      <c r="O89" s="86">
        <f>'Rendicontazione BF'!$O$134</f>
        <v>0</v>
      </c>
      <c r="P89" s="4">
        <f>'Rendicontazione BF'!P91</f>
        <v>0</v>
      </c>
      <c r="Q89" s="74">
        <f>'Rendicontazione BF'!Q91</f>
        <v>0</v>
      </c>
      <c r="R89" s="86">
        <f>'Rendicontazione BF'!R91</f>
        <v>0</v>
      </c>
      <c r="S89" s="86">
        <f>'Rendicontazione BF'!S91</f>
        <v>0</v>
      </c>
      <c r="T89" s="86">
        <f>'Rendicontazione BF'!T91</f>
        <v>0</v>
      </c>
      <c r="U89" s="86">
        <f>'Rendicontazione BF'!U91</f>
        <v>0</v>
      </c>
      <c r="V89" s="86">
        <f>'Rendicontazione BF'!V91</f>
        <v>0</v>
      </c>
      <c r="W89" s="27"/>
      <c r="X89" s="229">
        <f t="shared" si="0"/>
        <v>8</v>
      </c>
      <c r="Y89" s="22"/>
      <c r="Z89" s="59"/>
      <c r="AA89" s="59"/>
      <c r="AB89" s="111"/>
      <c r="AC89" s="307"/>
      <c r="AD89" s="307"/>
      <c r="AE89" s="307"/>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row>
    <row r="90" spans="1:82" s="17" customFormat="1" x14ac:dyDescent="0.35">
      <c r="A90" s="21" t="e">
        <f>#REF!</f>
        <v>#REF!</v>
      </c>
      <c r="B90" s="23">
        <v>9</v>
      </c>
      <c r="C90" s="4">
        <f>'Rendicontazione BF'!C92</f>
        <v>0</v>
      </c>
      <c r="D90" s="4">
        <f>'Rendicontazione BF'!D92</f>
        <v>0</v>
      </c>
      <c r="E90" s="4">
        <f>'Rendicontazione BF'!E92</f>
        <v>0</v>
      </c>
      <c r="F90" s="4">
        <f>'Rendicontazione BF'!F92</f>
        <v>0</v>
      </c>
      <c r="G90" s="4">
        <f>'Rendicontazione BF'!G92</f>
        <v>0</v>
      </c>
      <c r="H90" s="4">
        <f>'Rendicontazione BF'!H92</f>
        <v>0</v>
      </c>
      <c r="I90" s="4">
        <f>'Rendicontazione BF'!I92</f>
        <v>0</v>
      </c>
      <c r="J90" s="4">
        <f>'Rendicontazione BF'!J92</f>
        <v>0</v>
      </c>
      <c r="K90" s="4">
        <f>'Rendicontazione BF'!K92</f>
        <v>0</v>
      </c>
      <c r="L90" s="4">
        <f>'Rendicontazione BF'!L92</f>
        <v>0</v>
      </c>
      <c r="M90" s="4">
        <f>'Rendicontazione BF'!M92</f>
        <v>0</v>
      </c>
      <c r="N90" s="4">
        <f>'Rendicontazione BF'!N92</f>
        <v>0</v>
      </c>
      <c r="O90" s="86">
        <f>'Rendicontazione BF'!$O$134</f>
        <v>0</v>
      </c>
      <c r="P90" s="4">
        <f>'Rendicontazione BF'!P92</f>
        <v>0</v>
      </c>
      <c r="Q90" s="74">
        <f>'Rendicontazione BF'!Q92</f>
        <v>0</v>
      </c>
      <c r="R90" s="86">
        <f>'Rendicontazione BF'!R92</f>
        <v>0</v>
      </c>
      <c r="S90" s="86">
        <f>'Rendicontazione BF'!S92</f>
        <v>0</v>
      </c>
      <c r="T90" s="86">
        <f>'Rendicontazione BF'!T92</f>
        <v>0</v>
      </c>
      <c r="U90" s="86">
        <f>'Rendicontazione BF'!U92</f>
        <v>0</v>
      </c>
      <c r="V90" s="86">
        <f>'Rendicontazione BF'!V92</f>
        <v>0</v>
      </c>
      <c r="W90" s="27"/>
      <c r="X90" s="229">
        <f t="shared" si="0"/>
        <v>9</v>
      </c>
      <c r="Y90" s="22"/>
      <c r="Z90" s="59"/>
      <c r="AA90" s="59"/>
      <c r="AB90" s="111"/>
      <c r="AC90" s="307"/>
      <c r="AD90" s="307"/>
      <c r="AE90" s="307"/>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row>
    <row r="91" spans="1:82" s="17" customFormat="1" x14ac:dyDescent="0.35">
      <c r="A91" s="21" t="e">
        <f>#REF!</f>
        <v>#REF!</v>
      </c>
      <c r="B91" s="23">
        <v>10</v>
      </c>
      <c r="C91" s="4">
        <f>'Rendicontazione BF'!C93</f>
        <v>0</v>
      </c>
      <c r="D91" s="4">
        <f>'Rendicontazione BF'!D93</f>
        <v>0</v>
      </c>
      <c r="E91" s="4">
        <f>'Rendicontazione BF'!E93</f>
        <v>0</v>
      </c>
      <c r="F91" s="4">
        <f>'Rendicontazione BF'!F93</f>
        <v>0</v>
      </c>
      <c r="G91" s="4">
        <f>'Rendicontazione BF'!G93</f>
        <v>0</v>
      </c>
      <c r="H91" s="4">
        <f>'Rendicontazione BF'!H93</f>
        <v>0</v>
      </c>
      <c r="I91" s="4">
        <f>'Rendicontazione BF'!I93</f>
        <v>0</v>
      </c>
      <c r="J91" s="4">
        <f>'Rendicontazione BF'!J93</f>
        <v>0</v>
      </c>
      <c r="K91" s="4">
        <f>'Rendicontazione BF'!K93</f>
        <v>0</v>
      </c>
      <c r="L91" s="4">
        <f>'Rendicontazione BF'!L93</f>
        <v>0</v>
      </c>
      <c r="M91" s="4">
        <f>'Rendicontazione BF'!M93</f>
        <v>0</v>
      </c>
      <c r="N91" s="4">
        <f>'Rendicontazione BF'!N93</f>
        <v>0</v>
      </c>
      <c r="O91" s="86">
        <f>'Rendicontazione BF'!$O$134</f>
        <v>0</v>
      </c>
      <c r="P91" s="4">
        <f>'Rendicontazione BF'!P93</f>
        <v>0</v>
      </c>
      <c r="Q91" s="74">
        <f>'Rendicontazione BF'!Q93</f>
        <v>0</v>
      </c>
      <c r="R91" s="86">
        <f>'Rendicontazione BF'!R93</f>
        <v>0</v>
      </c>
      <c r="S91" s="86">
        <f>'Rendicontazione BF'!S93</f>
        <v>0</v>
      </c>
      <c r="T91" s="86">
        <f>'Rendicontazione BF'!T93</f>
        <v>0</v>
      </c>
      <c r="U91" s="86">
        <f>'Rendicontazione BF'!U93</f>
        <v>0</v>
      </c>
      <c r="V91" s="86">
        <f>'Rendicontazione BF'!V93</f>
        <v>0</v>
      </c>
      <c r="W91" s="27"/>
      <c r="X91" s="229">
        <f t="shared" si="0"/>
        <v>10</v>
      </c>
      <c r="Y91" s="22"/>
      <c r="Z91" s="59"/>
      <c r="AA91" s="59"/>
      <c r="AB91" s="111"/>
      <c r="AC91" s="307"/>
      <c r="AD91" s="307"/>
      <c r="AE91" s="307"/>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row>
    <row r="92" spans="1:82" s="17" customFormat="1" x14ac:dyDescent="0.35">
      <c r="A92" s="21" t="e">
        <f>#REF!</f>
        <v>#REF!</v>
      </c>
      <c r="B92" s="23">
        <v>11</v>
      </c>
      <c r="C92" s="4">
        <f>'Rendicontazione BF'!C94</f>
        <v>0</v>
      </c>
      <c r="D92" s="4">
        <f>'Rendicontazione BF'!D94</f>
        <v>0</v>
      </c>
      <c r="E92" s="4">
        <f>'Rendicontazione BF'!E94</f>
        <v>0</v>
      </c>
      <c r="F92" s="4">
        <f>'Rendicontazione BF'!F94</f>
        <v>0</v>
      </c>
      <c r="G92" s="4">
        <f>'Rendicontazione BF'!G94</f>
        <v>0</v>
      </c>
      <c r="H92" s="4">
        <f>'Rendicontazione BF'!H94</f>
        <v>0</v>
      </c>
      <c r="I92" s="4">
        <f>'Rendicontazione BF'!I94</f>
        <v>0</v>
      </c>
      <c r="J92" s="4">
        <f>'Rendicontazione BF'!J94</f>
        <v>0</v>
      </c>
      <c r="K92" s="4">
        <f>'Rendicontazione BF'!K94</f>
        <v>0</v>
      </c>
      <c r="L92" s="4">
        <f>'Rendicontazione BF'!L94</f>
        <v>0</v>
      </c>
      <c r="M92" s="4">
        <f>'Rendicontazione BF'!M94</f>
        <v>0</v>
      </c>
      <c r="N92" s="4">
        <f>'Rendicontazione BF'!N94</f>
        <v>0</v>
      </c>
      <c r="O92" s="86">
        <f>'Rendicontazione BF'!$O$134</f>
        <v>0</v>
      </c>
      <c r="P92" s="4">
        <f>'Rendicontazione BF'!P94</f>
        <v>0</v>
      </c>
      <c r="Q92" s="74">
        <f>'Rendicontazione BF'!Q94</f>
        <v>0</v>
      </c>
      <c r="R92" s="86">
        <f>'Rendicontazione BF'!R94</f>
        <v>0</v>
      </c>
      <c r="S92" s="86">
        <f>'Rendicontazione BF'!S94</f>
        <v>0</v>
      </c>
      <c r="T92" s="86">
        <f>'Rendicontazione BF'!T94</f>
        <v>0</v>
      </c>
      <c r="U92" s="86">
        <f>'Rendicontazione BF'!U94</f>
        <v>0</v>
      </c>
      <c r="V92" s="86">
        <f>'Rendicontazione BF'!V94</f>
        <v>0</v>
      </c>
      <c r="W92" s="27"/>
      <c r="X92" s="229">
        <f t="shared" si="0"/>
        <v>11</v>
      </c>
      <c r="Y92" s="22"/>
      <c r="Z92" s="59"/>
      <c r="AA92" s="59"/>
      <c r="AB92" s="111"/>
      <c r="AC92" s="307"/>
      <c r="AD92" s="307"/>
      <c r="AE92" s="307"/>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row>
    <row r="93" spans="1:82" s="17" customFormat="1" x14ac:dyDescent="0.35">
      <c r="A93" s="21" t="e">
        <f>#REF!</f>
        <v>#REF!</v>
      </c>
      <c r="B93" s="23">
        <v>12</v>
      </c>
      <c r="C93" s="4">
        <f>'Rendicontazione BF'!C95</f>
        <v>0</v>
      </c>
      <c r="D93" s="4">
        <f>'Rendicontazione BF'!D95</f>
        <v>0</v>
      </c>
      <c r="E93" s="4">
        <f>'Rendicontazione BF'!E95</f>
        <v>0</v>
      </c>
      <c r="F93" s="4">
        <f>'Rendicontazione BF'!F95</f>
        <v>0</v>
      </c>
      <c r="G93" s="4">
        <f>'Rendicontazione BF'!G95</f>
        <v>0</v>
      </c>
      <c r="H93" s="4">
        <f>'Rendicontazione BF'!H95</f>
        <v>0</v>
      </c>
      <c r="I93" s="4">
        <f>'Rendicontazione BF'!I95</f>
        <v>0</v>
      </c>
      <c r="J93" s="4">
        <f>'Rendicontazione BF'!J95</f>
        <v>0</v>
      </c>
      <c r="K93" s="4">
        <f>'Rendicontazione BF'!K95</f>
        <v>0</v>
      </c>
      <c r="L93" s="4">
        <f>'Rendicontazione BF'!L95</f>
        <v>0</v>
      </c>
      <c r="M93" s="4">
        <f>'Rendicontazione BF'!M95</f>
        <v>0</v>
      </c>
      <c r="N93" s="4">
        <f>'Rendicontazione BF'!N95</f>
        <v>0</v>
      </c>
      <c r="O93" s="86">
        <f>'Rendicontazione BF'!$O$134</f>
        <v>0</v>
      </c>
      <c r="P93" s="4">
        <f>'Rendicontazione BF'!P95</f>
        <v>0</v>
      </c>
      <c r="Q93" s="74">
        <f>'Rendicontazione BF'!Q95</f>
        <v>0</v>
      </c>
      <c r="R93" s="86">
        <f>'Rendicontazione BF'!R95</f>
        <v>0</v>
      </c>
      <c r="S93" s="86">
        <f>'Rendicontazione BF'!S95</f>
        <v>0</v>
      </c>
      <c r="T93" s="86">
        <f>'Rendicontazione BF'!T95</f>
        <v>0</v>
      </c>
      <c r="U93" s="86">
        <f>'Rendicontazione BF'!U95</f>
        <v>0</v>
      </c>
      <c r="V93" s="86">
        <f>'Rendicontazione BF'!V95</f>
        <v>0</v>
      </c>
      <c r="W93" s="27"/>
      <c r="X93" s="229">
        <f t="shared" si="0"/>
        <v>12</v>
      </c>
      <c r="Y93" s="22"/>
      <c r="Z93" s="59"/>
      <c r="AA93" s="59"/>
      <c r="AB93" s="111"/>
      <c r="AC93" s="307"/>
      <c r="AD93" s="307"/>
      <c r="AE93" s="307"/>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row>
    <row r="94" spans="1:82" s="17" customFormat="1" x14ac:dyDescent="0.35">
      <c r="A94" s="21" t="e">
        <f>#REF!</f>
        <v>#REF!</v>
      </c>
      <c r="B94" s="23">
        <v>13</v>
      </c>
      <c r="C94" s="4">
        <f>'Rendicontazione BF'!C96</f>
        <v>0</v>
      </c>
      <c r="D94" s="4">
        <f>'Rendicontazione BF'!D96</f>
        <v>0</v>
      </c>
      <c r="E94" s="4">
        <f>'Rendicontazione BF'!E96</f>
        <v>0</v>
      </c>
      <c r="F94" s="4">
        <f>'Rendicontazione BF'!F96</f>
        <v>0</v>
      </c>
      <c r="G94" s="4">
        <f>'Rendicontazione BF'!G96</f>
        <v>0</v>
      </c>
      <c r="H94" s="4">
        <f>'Rendicontazione BF'!H96</f>
        <v>0</v>
      </c>
      <c r="I94" s="4">
        <f>'Rendicontazione BF'!I96</f>
        <v>0</v>
      </c>
      <c r="J94" s="4">
        <f>'Rendicontazione BF'!J96</f>
        <v>0</v>
      </c>
      <c r="K94" s="4">
        <f>'Rendicontazione BF'!K96</f>
        <v>0</v>
      </c>
      <c r="L94" s="4">
        <f>'Rendicontazione BF'!L96</f>
        <v>0</v>
      </c>
      <c r="M94" s="4">
        <f>'Rendicontazione BF'!M96</f>
        <v>0</v>
      </c>
      <c r="N94" s="4">
        <f>'Rendicontazione BF'!N96</f>
        <v>0</v>
      </c>
      <c r="O94" s="86">
        <f>'Rendicontazione BF'!$O$134</f>
        <v>0</v>
      </c>
      <c r="P94" s="4">
        <f>'Rendicontazione BF'!P96</f>
        <v>0</v>
      </c>
      <c r="Q94" s="74">
        <f>'Rendicontazione BF'!Q96</f>
        <v>0</v>
      </c>
      <c r="R94" s="86">
        <f>'Rendicontazione BF'!R96</f>
        <v>0</v>
      </c>
      <c r="S94" s="86">
        <f>'Rendicontazione BF'!S96</f>
        <v>0</v>
      </c>
      <c r="T94" s="86">
        <f>'Rendicontazione BF'!T96</f>
        <v>0</v>
      </c>
      <c r="U94" s="86">
        <f>'Rendicontazione BF'!U96</f>
        <v>0</v>
      </c>
      <c r="V94" s="86">
        <f>'Rendicontazione BF'!V96</f>
        <v>0</v>
      </c>
      <c r="W94" s="27"/>
      <c r="X94" s="229">
        <f t="shared" si="0"/>
        <v>13</v>
      </c>
      <c r="Y94" s="22"/>
      <c r="Z94" s="59"/>
      <c r="AA94" s="59"/>
      <c r="AB94" s="111"/>
      <c r="AC94" s="307"/>
      <c r="AD94" s="307"/>
      <c r="AE94" s="307"/>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row>
    <row r="95" spans="1:82" s="17" customFormat="1" x14ac:dyDescent="0.35">
      <c r="A95" s="21" t="e">
        <f>#REF!</f>
        <v>#REF!</v>
      </c>
      <c r="B95" s="23">
        <v>14</v>
      </c>
      <c r="C95" s="4">
        <f>'Rendicontazione BF'!C97</f>
        <v>0</v>
      </c>
      <c r="D95" s="4">
        <f>'Rendicontazione BF'!D97</f>
        <v>0</v>
      </c>
      <c r="E95" s="4">
        <f>'Rendicontazione BF'!E97</f>
        <v>0</v>
      </c>
      <c r="F95" s="4">
        <f>'Rendicontazione BF'!F97</f>
        <v>0</v>
      </c>
      <c r="G95" s="4">
        <f>'Rendicontazione BF'!G97</f>
        <v>0</v>
      </c>
      <c r="H95" s="4">
        <f>'Rendicontazione BF'!H97</f>
        <v>0</v>
      </c>
      <c r="I95" s="4">
        <f>'Rendicontazione BF'!I97</f>
        <v>0</v>
      </c>
      <c r="J95" s="4">
        <f>'Rendicontazione BF'!J97</f>
        <v>0</v>
      </c>
      <c r="K95" s="4">
        <f>'Rendicontazione BF'!K97</f>
        <v>0</v>
      </c>
      <c r="L95" s="4">
        <f>'Rendicontazione BF'!L97</f>
        <v>0</v>
      </c>
      <c r="M95" s="4">
        <f>'Rendicontazione BF'!M97</f>
        <v>0</v>
      </c>
      <c r="N95" s="4">
        <f>'Rendicontazione BF'!N97</f>
        <v>0</v>
      </c>
      <c r="O95" s="86">
        <f>'Rendicontazione BF'!$O$134</f>
        <v>0</v>
      </c>
      <c r="P95" s="4">
        <f>'Rendicontazione BF'!P97</f>
        <v>0</v>
      </c>
      <c r="Q95" s="74">
        <f>'Rendicontazione BF'!Q97</f>
        <v>0</v>
      </c>
      <c r="R95" s="86">
        <f>'Rendicontazione BF'!R97</f>
        <v>0</v>
      </c>
      <c r="S95" s="86">
        <f>'Rendicontazione BF'!S97</f>
        <v>0</v>
      </c>
      <c r="T95" s="86">
        <f>'Rendicontazione BF'!T97</f>
        <v>0</v>
      </c>
      <c r="U95" s="86">
        <f>'Rendicontazione BF'!U97</f>
        <v>0</v>
      </c>
      <c r="V95" s="86">
        <f>'Rendicontazione BF'!V97</f>
        <v>0</v>
      </c>
      <c r="W95" s="27"/>
      <c r="X95" s="229">
        <f t="shared" si="0"/>
        <v>14</v>
      </c>
      <c r="Y95" s="22"/>
      <c r="Z95" s="59"/>
      <c r="AA95" s="59"/>
      <c r="AB95" s="111"/>
      <c r="AC95" s="307"/>
      <c r="AD95" s="307"/>
      <c r="AE95" s="307"/>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row>
    <row r="96" spans="1:82" s="17" customFormat="1" x14ac:dyDescent="0.35">
      <c r="A96" s="21" t="e">
        <f>#REF!</f>
        <v>#REF!</v>
      </c>
      <c r="B96" s="23">
        <v>15</v>
      </c>
      <c r="C96" s="4">
        <f>'Rendicontazione BF'!C98</f>
        <v>0</v>
      </c>
      <c r="D96" s="4">
        <v>0</v>
      </c>
      <c r="E96" s="4">
        <f>'Rendicontazione BF'!E98</f>
        <v>0</v>
      </c>
      <c r="F96" s="4">
        <f>'Rendicontazione BF'!F98</f>
        <v>0</v>
      </c>
      <c r="G96" s="4">
        <f>'Rendicontazione BF'!G98</f>
        <v>0</v>
      </c>
      <c r="H96" s="4">
        <f>'Rendicontazione BF'!H98</f>
        <v>0</v>
      </c>
      <c r="I96" s="4">
        <f>'Rendicontazione BF'!I98</f>
        <v>0</v>
      </c>
      <c r="J96" s="4">
        <f>'Rendicontazione BF'!J98</f>
        <v>0</v>
      </c>
      <c r="K96" s="4">
        <f>'Rendicontazione BF'!K98</f>
        <v>0</v>
      </c>
      <c r="L96" s="4">
        <f>'Rendicontazione BF'!L98</f>
        <v>0</v>
      </c>
      <c r="M96" s="4">
        <f>'Rendicontazione BF'!M98</f>
        <v>0</v>
      </c>
      <c r="N96" s="4">
        <f>'Rendicontazione BF'!N98</f>
        <v>0</v>
      </c>
      <c r="O96" s="86">
        <f>'Rendicontazione BF'!$O$134</f>
        <v>0</v>
      </c>
      <c r="P96" s="4">
        <f>'Rendicontazione BF'!P98</f>
        <v>0</v>
      </c>
      <c r="Q96" s="74">
        <f>'Rendicontazione BF'!Q98</f>
        <v>0</v>
      </c>
      <c r="R96" s="86">
        <f>'Rendicontazione BF'!R98</f>
        <v>0</v>
      </c>
      <c r="S96" s="86">
        <f>'Rendicontazione BF'!S98</f>
        <v>0</v>
      </c>
      <c r="T96" s="86">
        <f>'Rendicontazione BF'!T98</f>
        <v>0</v>
      </c>
      <c r="U96" s="86">
        <f>'Rendicontazione BF'!U98</f>
        <v>0</v>
      </c>
      <c r="V96" s="86">
        <f>'Rendicontazione BF'!V98</f>
        <v>0</v>
      </c>
      <c r="W96" s="27"/>
      <c r="X96" s="229">
        <f t="shared" si="0"/>
        <v>15</v>
      </c>
      <c r="Y96" s="22"/>
      <c r="Z96" s="59"/>
      <c r="AA96" s="59"/>
      <c r="AB96" s="111"/>
      <c r="AC96" s="307"/>
      <c r="AD96" s="307"/>
      <c r="AE96" s="307"/>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row>
    <row r="97" spans="1:82" s="17" customFormat="1" x14ac:dyDescent="0.35">
      <c r="A97" s="21" t="e">
        <f>#REF!</f>
        <v>#REF!</v>
      </c>
      <c r="B97" s="23">
        <v>16</v>
      </c>
      <c r="C97" s="4">
        <f>'Rendicontazione BF'!C99</f>
        <v>0</v>
      </c>
      <c r="D97" s="4">
        <f>'Rendicontazione BF'!D99</f>
        <v>0</v>
      </c>
      <c r="E97" s="4">
        <f>'Rendicontazione BF'!E99</f>
        <v>0</v>
      </c>
      <c r="F97" s="4">
        <f>'Rendicontazione BF'!F99</f>
        <v>0</v>
      </c>
      <c r="G97" s="4">
        <f>'Rendicontazione BF'!G99</f>
        <v>0</v>
      </c>
      <c r="H97" s="4">
        <f>'Rendicontazione BF'!H99</f>
        <v>0</v>
      </c>
      <c r="I97" s="4">
        <f>'Rendicontazione BF'!I99</f>
        <v>0</v>
      </c>
      <c r="J97" s="4">
        <f>'Rendicontazione BF'!J99</f>
        <v>0</v>
      </c>
      <c r="K97" s="4">
        <f>'Rendicontazione BF'!K99</f>
        <v>0</v>
      </c>
      <c r="L97" s="4">
        <f>'Rendicontazione BF'!L99</f>
        <v>0</v>
      </c>
      <c r="M97" s="4">
        <f>'Rendicontazione BF'!M99</f>
        <v>0</v>
      </c>
      <c r="N97" s="4">
        <f>'Rendicontazione BF'!N99</f>
        <v>0</v>
      </c>
      <c r="O97" s="86">
        <f>'Rendicontazione BF'!$O$134</f>
        <v>0</v>
      </c>
      <c r="P97" s="4">
        <f>'Rendicontazione BF'!P99</f>
        <v>0</v>
      </c>
      <c r="Q97" s="74">
        <f>'Rendicontazione BF'!Q99</f>
        <v>0</v>
      </c>
      <c r="R97" s="86">
        <f>'Rendicontazione BF'!R99</f>
        <v>0</v>
      </c>
      <c r="S97" s="86">
        <f>'Rendicontazione BF'!S99</f>
        <v>0</v>
      </c>
      <c r="T97" s="86">
        <f>'Rendicontazione BF'!T99</f>
        <v>0</v>
      </c>
      <c r="U97" s="86">
        <f>'Rendicontazione BF'!U99</f>
        <v>0</v>
      </c>
      <c r="V97" s="86">
        <f>'Rendicontazione BF'!V99</f>
        <v>0</v>
      </c>
      <c r="W97" s="27"/>
      <c r="X97" s="229">
        <f t="shared" si="0"/>
        <v>16</v>
      </c>
      <c r="Y97" s="22"/>
      <c r="Z97" s="59"/>
      <c r="AA97" s="59"/>
      <c r="AB97" s="111"/>
      <c r="AC97" s="307"/>
      <c r="AD97" s="307"/>
      <c r="AE97" s="307"/>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row>
    <row r="98" spans="1:82" s="17" customFormat="1" x14ac:dyDescent="0.35">
      <c r="A98" s="21" t="e">
        <f>#REF!</f>
        <v>#REF!</v>
      </c>
      <c r="B98" s="23">
        <v>17</v>
      </c>
      <c r="C98" s="4">
        <f>'Rendicontazione BF'!C100</f>
        <v>0</v>
      </c>
      <c r="D98" s="4">
        <f>'Rendicontazione BF'!D100</f>
        <v>0</v>
      </c>
      <c r="E98" s="4">
        <f>'Rendicontazione BF'!E100</f>
        <v>0</v>
      </c>
      <c r="F98" s="4">
        <f>'Rendicontazione BF'!F100</f>
        <v>0</v>
      </c>
      <c r="G98" s="4">
        <f>'Rendicontazione BF'!G100</f>
        <v>0</v>
      </c>
      <c r="H98" s="4">
        <f>'Rendicontazione BF'!H100</f>
        <v>0</v>
      </c>
      <c r="I98" s="4">
        <f>'Rendicontazione BF'!I100</f>
        <v>0</v>
      </c>
      <c r="J98" s="4">
        <f>'Rendicontazione BF'!J100</f>
        <v>0</v>
      </c>
      <c r="K98" s="4">
        <f>'Rendicontazione BF'!K100</f>
        <v>0</v>
      </c>
      <c r="L98" s="4">
        <f>'Rendicontazione BF'!L100</f>
        <v>0</v>
      </c>
      <c r="M98" s="4">
        <f>'Rendicontazione BF'!M100</f>
        <v>0</v>
      </c>
      <c r="N98" s="4">
        <f>'Rendicontazione BF'!N100</f>
        <v>0</v>
      </c>
      <c r="O98" s="86">
        <f>'Rendicontazione BF'!$O$134</f>
        <v>0</v>
      </c>
      <c r="P98" s="4">
        <f>'Rendicontazione BF'!P100</f>
        <v>0</v>
      </c>
      <c r="Q98" s="74">
        <f>'Rendicontazione BF'!Q100</f>
        <v>0</v>
      </c>
      <c r="R98" s="86">
        <f>'Rendicontazione BF'!R100</f>
        <v>0</v>
      </c>
      <c r="S98" s="86">
        <f>'Rendicontazione BF'!S100</f>
        <v>0</v>
      </c>
      <c r="T98" s="86">
        <f>'Rendicontazione BF'!T100</f>
        <v>0</v>
      </c>
      <c r="U98" s="86">
        <f>'Rendicontazione BF'!U100</f>
        <v>0</v>
      </c>
      <c r="V98" s="86">
        <f>'Rendicontazione BF'!V100</f>
        <v>0</v>
      </c>
      <c r="W98" s="27"/>
      <c r="X98" s="229">
        <f t="shared" si="0"/>
        <v>17</v>
      </c>
      <c r="Y98" s="22"/>
      <c r="Z98" s="59"/>
      <c r="AA98" s="59"/>
      <c r="AB98" s="111"/>
      <c r="AC98" s="307"/>
      <c r="AD98" s="307"/>
      <c r="AE98" s="307"/>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row>
    <row r="99" spans="1:82" s="17" customFormat="1" x14ac:dyDescent="0.35">
      <c r="A99" s="21" t="e">
        <f>#REF!</f>
        <v>#REF!</v>
      </c>
      <c r="B99" s="23">
        <v>18</v>
      </c>
      <c r="C99" s="4">
        <f>'Rendicontazione BF'!C101</f>
        <v>0</v>
      </c>
      <c r="D99" s="4">
        <f>'Rendicontazione BF'!D101</f>
        <v>0</v>
      </c>
      <c r="E99" s="4">
        <f>'Rendicontazione BF'!E101</f>
        <v>0</v>
      </c>
      <c r="F99" s="4">
        <f>'Rendicontazione BF'!F101</f>
        <v>0</v>
      </c>
      <c r="G99" s="4">
        <f>'Rendicontazione BF'!G101</f>
        <v>0</v>
      </c>
      <c r="H99" s="4">
        <f>'Rendicontazione BF'!H101</f>
        <v>0</v>
      </c>
      <c r="I99" s="4">
        <f>'Rendicontazione BF'!I101</f>
        <v>0</v>
      </c>
      <c r="J99" s="4">
        <f>'Rendicontazione BF'!J101</f>
        <v>0</v>
      </c>
      <c r="K99" s="4">
        <f>'Rendicontazione BF'!K101</f>
        <v>0</v>
      </c>
      <c r="L99" s="4">
        <f>'Rendicontazione BF'!L101</f>
        <v>0</v>
      </c>
      <c r="M99" s="4">
        <f>'Rendicontazione BF'!M101</f>
        <v>0</v>
      </c>
      <c r="N99" s="4">
        <f>'Rendicontazione BF'!N101</f>
        <v>0</v>
      </c>
      <c r="O99" s="86">
        <f>'Rendicontazione BF'!$O$134</f>
        <v>0</v>
      </c>
      <c r="P99" s="4">
        <f>'Rendicontazione BF'!P101</f>
        <v>0</v>
      </c>
      <c r="Q99" s="74">
        <f>'Rendicontazione BF'!Q101</f>
        <v>0</v>
      </c>
      <c r="R99" s="86">
        <f>'Rendicontazione BF'!R101</f>
        <v>0</v>
      </c>
      <c r="S99" s="86">
        <f>'Rendicontazione BF'!S101</f>
        <v>0</v>
      </c>
      <c r="T99" s="86">
        <f>'Rendicontazione BF'!T101</f>
        <v>0</v>
      </c>
      <c r="U99" s="86">
        <f>'Rendicontazione BF'!U101</f>
        <v>0</v>
      </c>
      <c r="V99" s="86">
        <f>'Rendicontazione BF'!V101</f>
        <v>0</v>
      </c>
      <c r="W99" s="27"/>
      <c r="X99" s="229">
        <f t="shared" si="0"/>
        <v>18</v>
      </c>
      <c r="Y99" s="22"/>
      <c r="Z99" s="59"/>
      <c r="AA99" s="59"/>
      <c r="AB99" s="111"/>
      <c r="AC99" s="307"/>
      <c r="AD99" s="307"/>
      <c r="AE99" s="307"/>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row>
    <row r="100" spans="1:82" s="17" customFormat="1" x14ac:dyDescent="0.35">
      <c r="A100" s="21" t="e">
        <f>#REF!</f>
        <v>#REF!</v>
      </c>
      <c r="B100" s="23">
        <v>19</v>
      </c>
      <c r="C100" s="4">
        <f>'Rendicontazione BF'!C102</f>
        <v>0</v>
      </c>
      <c r="D100" s="4">
        <f>'Rendicontazione BF'!D102</f>
        <v>0</v>
      </c>
      <c r="E100" s="4">
        <f>'Rendicontazione BF'!E102</f>
        <v>0</v>
      </c>
      <c r="F100" s="4">
        <f>'Rendicontazione BF'!F102</f>
        <v>0</v>
      </c>
      <c r="G100" s="4">
        <f>'Rendicontazione BF'!G102</f>
        <v>0</v>
      </c>
      <c r="H100" s="4">
        <f>'Rendicontazione BF'!H102</f>
        <v>0</v>
      </c>
      <c r="I100" s="4">
        <f>'Rendicontazione BF'!I102</f>
        <v>0</v>
      </c>
      <c r="J100" s="4">
        <f>'Rendicontazione BF'!J102</f>
        <v>0</v>
      </c>
      <c r="K100" s="4">
        <f>'Rendicontazione BF'!K102</f>
        <v>0</v>
      </c>
      <c r="L100" s="4">
        <f>'Rendicontazione BF'!L102</f>
        <v>0</v>
      </c>
      <c r="M100" s="4">
        <f>'Rendicontazione BF'!M102</f>
        <v>0</v>
      </c>
      <c r="N100" s="4">
        <f>'Rendicontazione BF'!N102</f>
        <v>0</v>
      </c>
      <c r="O100" s="86">
        <f>'Rendicontazione BF'!$O$134</f>
        <v>0</v>
      </c>
      <c r="P100" s="4">
        <f>'Rendicontazione BF'!P102</f>
        <v>0</v>
      </c>
      <c r="Q100" s="74">
        <f>'Rendicontazione BF'!Q102</f>
        <v>0</v>
      </c>
      <c r="R100" s="86">
        <f>'Rendicontazione BF'!R102</f>
        <v>0</v>
      </c>
      <c r="S100" s="86">
        <f>'Rendicontazione BF'!S102</f>
        <v>0</v>
      </c>
      <c r="T100" s="86">
        <f>'Rendicontazione BF'!T102</f>
        <v>0</v>
      </c>
      <c r="U100" s="86">
        <f>'Rendicontazione BF'!U102</f>
        <v>0</v>
      </c>
      <c r="V100" s="86">
        <f>'Rendicontazione BF'!V102</f>
        <v>0</v>
      </c>
      <c r="W100" s="27"/>
      <c r="X100" s="229">
        <f t="shared" si="0"/>
        <v>19</v>
      </c>
      <c r="Y100" s="22"/>
      <c r="Z100" s="59"/>
      <c r="AA100" s="59"/>
      <c r="AB100" s="111"/>
      <c r="AC100" s="307"/>
      <c r="AD100" s="307"/>
      <c r="AE100" s="307"/>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row>
    <row r="101" spans="1:82" s="17" customFormat="1" x14ac:dyDescent="0.35">
      <c r="A101" s="21" t="e">
        <f>#REF!</f>
        <v>#REF!</v>
      </c>
      <c r="B101" s="23">
        <v>20</v>
      </c>
      <c r="C101" s="4">
        <f>'Rendicontazione BF'!C103</f>
        <v>0</v>
      </c>
      <c r="D101" s="4">
        <f>'Rendicontazione BF'!D103</f>
        <v>0</v>
      </c>
      <c r="E101" s="4">
        <f>'Rendicontazione BF'!E103</f>
        <v>0</v>
      </c>
      <c r="F101" s="4">
        <f>'Rendicontazione BF'!F103</f>
        <v>0</v>
      </c>
      <c r="G101" s="4">
        <f>'Rendicontazione BF'!G103</f>
        <v>0</v>
      </c>
      <c r="H101" s="4">
        <f>'Rendicontazione BF'!H103</f>
        <v>0</v>
      </c>
      <c r="I101" s="4">
        <f>'Rendicontazione BF'!I103</f>
        <v>0</v>
      </c>
      <c r="J101" s="4">
        <f>'Rendicontazione BF'!J103</f>
        <v>0</v>
      </c>
      <c r="K101" s="4">
        <f>'Rendicontazione BF'!K103</f>
        <v>0</v>
      </c>
      <c r="L101" s="4">
        <f>'Rendicontazione BF'!L103</f>
        <v>0</v>
      </c>
      <c r="M101" s="4">
        <f>'Rendicontazione BF'!M103</f>
        <v>0</v>
      </c>
      <c r="N101" s="4">
        <f>'Rendicontazione BF'!N103</f>
        <v>0</v>
      </c>
      <c r="O101" s="86">
        <f>'Rendicontazione BF'!$O$134</f>
        <v>0</v>
      </c>
      <c r="P101" s="4">
        <f>'Rendicontazione BF'!P103</f>
        <v>0</v>
      </c>
      <c r="Q101" s="74">
        <f>'Rendicontazione BF'!Q103</f>
        <v>0</v>
      </c>
      <c r="R101" s="86">
        <f>'Rendicontazione BF'!R103</f>
        <v>0</v>
      </c>
      <c r="S101" s="86">
        <f>'Rendicontazione BF'!S103</f>
        <v>0</v>
      </c>
      <c r="T101" s="86">
        <f>'Rendicontazione BF'!T103</f>
        <v>0</v>
      </c>
      <c r="U101" s="86">
        <f>'Rendicontazione BF'!U103</f>
        <v>0</v>
      </c>
      <c r="V101" s="86">
        <f>'Rendicontazione BF'!V103</f>
        <v>0</v>
      </c>
      <c r="W101" s="27"/>
      <c r="X101" s="229">
        <f t="shared" si="0"/>
        <v>20</v>
      </c>
      <c r="Y101" s="22"/>
      <c r="Z101" s="59"/>
      <c r="AA101" s="59"/>
      <c r="AB101" s="111"/>
      <c r="AC101" s="307"/>
      <c r="AD101" s="307"/>
      <c r="AE101" s="307"/>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row>
    <row r="102" spans="1:82" s="17" customFormat="1" x14ac:dyDescent="0.35">
      <c r="A102" s="21" t="e">
        <f>#REF!</f>
        <v>#REF!</v>
      </c>
      <c r="B102" s="23">
        <v>21</v>
      </c>
      <c r="C102" s="4">
        <f>'Rendicontazione BF'!C104</f>
        <v>0</v>
      </c>
      <c r="D102" s="4">
        <f>'Rendicontazione BF'!D104</f>
        <v>0</v>
      </c>
      <c r="E102" s="4">
        <f>'Rendicontazione BF'!E104</f>
        <v>0</v>
      </c>
      <c r="F102" s="4">
        <f>'Rendicontazione BF'!F104</f>
        <v>0</v>
      </c>
      <c r="G102" s="4">
        <f>'Rendicontazione BF'!G104</f>
        <v>0</v>
      </c>
      <c r="H102" s="4">
        <f>'Rendicontazione BF'!H104</f>
        <v>0</v>
      </c>
      <c r="I102" s="4">
        <f>'Rendicontazione BF'!I104</f>
        <v>0</v>
      </c>
      <c r="J102" s="4">
        <f>'Rendicontazione BF'!J104</f>
        <v>0</v>
      </c>
      <c r="K102" s="4">
        <f>'Rendicontazione BF'!K104</f>
        <v>0</v>
      </c>
      <c r="L102" s="4">
        <f>'Rendicontazione BF'!L104</f>
        <v>0</v>
      </c>
      <c r="M102" s="4">
        <f>'Rendicontazione BF'!M104</f>
        <v>0</v>
      </c>
      <c r="N102" s="4">
        <f>'Rendicontazione BF'!N104</f>
        <v>0</v>
      </c>
      <c r="O102" s="86">
        <f>'Rendicontazione BF'!$O$134</f>
        <v>0</v>
      </c>
      <c r="P102" s="4">
        <f>'Rendicontazione BF'!P104</f>
        <v>0</v>
      </c>
      <c r="Q102" s="74">
        <f>'Rendicontazione BF'!Q104</f>
        <v>0</v>
      </c>
      <c r="R102" s="86">
        <f>'Rendicontazione BF'!R104</f>
        <v>0</v>
      </c>
      <c r="S102" s="86">
        <f>'Rendicontazione BF'!S104</f>
        <v>0</v>
      </c>
      <c r="T102" s="86">
        <f>'Rendicontazione BF'!T104</f>
        <v>0</v>
      </c>
      <c r="U102" s="86">
        <f>'Rendicontazione BF'!U104</f>
        <v>0</v>
      </c>
      <c r="V102" s="86">
        <f>'Rendicontazione BF'!V104</f>
        <v>0</v>
      </c>
      <c r="W102" s="27"/>
      <c r="X102" s="229">
        <f t="shared" si="0"/>
        <v>21</v>
      </c>
      <c r="Y102" s="22"/>
      <c r="Z102" s="59"/>
      <c r="AA102" s="59"/>
      <c r="AB102" s="111"/>
      <c r="AC102" s="307"/>
      <c r="AD102" s="307"/>
      <c r="AE102" s="307"/>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row>
    <row r="103" spans="1:82" s="17" customFormat="1" x14ac:dyDescent="0.35">
      <c r="A103" s="21" t="e">
        <f>#REF!</f>
        <v>#REF!</v>
      </c>
      <c r="B103" s="23">
        <v>22</v>
      </c>
      <c r="C103" s="4">
        <f>'Rendicontazione BF'!C105</f>
        <v>0</v>
      </c>
      <c r="D103" s="4">
        <f>'Rendicontazione BF'!D105</f>
        <v>0</v>
      </c>
      <c r="E103" s="4">
        <f>'Rendicontazione BF'!E105</f>
        <v>0</v>
      </c>
      <c r="F103" s="4">
        <f>'Rendicontazione BF'!F105</f>
        <v>0</v>
      </c>
      <c r="G103" s="4">
        <f>'Rendicontazione BF'!G105</f>
        <v>0</v>
      </c>
      <c r="H103" s="4">
        <f>'Rendicontazione BF'!H105</f>
        <v>0</v>
      </c>
      <c r="I103" s="4">
        <f>'Rendicontazione BF'!I105</f>
        <v>0</v>
      </c>
      <c r="J103" s="4">
        <f>'Rendicontazione BF'!J105</f>
        <v>0</v>
      </c>
      <c r="K103" s="4">
        <f>'Rendicontazione BF'!K105</f>
        <v>0</v>
      </c>
      <c r="L103" s="4">
        <f>'Rendicontazione BF'!L105</f>
        <v>0</v>
      </c>
      <c r="M103" s="4">
        <f>'Rendicontazione BF'!M105</f>
        <v>0</v>
      </c>
      <c r="N103" s="4">
        <f>'Rendicontazione BF'!N105</f>
        <v>0</v>
      </c>
      <c r="O103" s="86">
        <f>'Rendicontazione BF'!$O$134</f>
        <v>0</v>
      </c>
      <c r="P103" s="4">
        <f>'Rendicontazione BF'!P105</f>
        <v>0</v>
      </c>
      <c r="Q103" s="74">
        <f>'Rendicontazione BF'!Q105</f>
        <v>0</v>
      </c>
      <c r="R103" s="86">
        <f>'Rendicontazione BF'!R105</f>
        <v>0</v>
      </c>
      <c r="S103" s="86">
        <f>'Rendicontazione BF'!S105</f>
        <v>0</v>
      </c>
      <c r="T103" s="86">
        <f>'Rendicontazione BF'!T105</f>
        <v>0</v>
      </c>
      <c r="U103" s="86">
        <f>'Rendicontazione BF'!U105</f>
        <v>0</v>
      </c>
      <c r="V103" s="86">
        <f>'Rendicontazione BF'!V105</f>
        <v>0</v>
      </c>
      <c r="W103" s="27"/>
      <c r="X103" s="229">
        <f t="shared" si="0"/>
        <v>22</v>
      </c>
      <c r="Y103" s="22"/>
      <c r="Z103" s="59"/>
      <c r="AA103" s="59"/>
      <c r="AB103" s="111"/>
      <c r="AC103" s="307"/>
      <c r="AD103" s="307"/>
      <c r="AE103" s="307"/>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row>
    <row r="104" spans="1:82" s="17" customFormat="1" x14ac:dyDescent="0.35">
      <c r="A104" s="21" t="e">
        <f>#REF!</f>
        <v>#REF!</v>
      </c>
      <c r="B104" s="23">
        <v>23</v>
      </c>
      <c r="C104" s="4">
        <f>'Rendicontazione BF'!C106</f>
        <v>0</v>
      </c>
      <c r="D104" s="4">
        <f>'Rendicontazione BF'!D106</f>
        <v>0</v>
      </c>
      <c r="E104" s="4">
        <f>'Rendicontazione BF'!E106</f>
        <v>0</v>
      </c>
      <c r="F104" s="4">
        <f>'Rendicontazione BF'!F106</f>
        <v>0</v>
      </c>
      <c r="G104" s="4">
        <f>'Rendicontazione BF'!G106</f>
        <v>0</v>
      </c>
      <c r="H104" s="4">
        <f>'Rendicontazione BF'!H106</f>
        <v>0</v>
      </c>
      <c r="I104" s="4">
        <f>'Rendicontazione BF'!I106</f>
        <v>0</v>
      </c>
      <c r="J104" s="4">
        <f>'Rendicontazione BF'!J106</f>
        <v>0</v>
      </c>
      <c r="K104" s="4">
        <f>'Rendicontazione BF'!K106</f>
        <v>0</v>
      </c>
      <c r="L104" s="4">
        <f>'Rendicontazione BF'!L106</f>
        <v>0</v>
      </c>
      <c r="M104" s="4">
        <f>'Rendicontazione BF'!M106</f>
        <v>0</v>
      </c>
      <c r="N104" s="4">
        <f>'Rendicontazione BF'!N106</f>
        <v>0</v>
      </c>
      <c r="O104" s="86">
        <f>'Rendicontazione BF'!$O$134</f>
        <v>0</v>
      </c>
      <c r="P104" s="4">
        <f>'Rendicontazione BF'!P106</f>
        <v>0</v>
      </c>
      <c r="Q104" s="74">
        <f>'Rendicontazione BF'!Q106</f>
        <v>0</v>
      </c>
      <c r="R104" s="86">
        <f>'Rendicontazione BF'!R106</f>
        <v>0</v>
      </c>
      <c r="S104" s="86">
        <f>'Rendicontazione BF'!S106</f>
        <v>0</v>
      </c>
      <c r="T104" s="86">
        <f>'Rendicontazione BF'!T106</f>
        <v>0</v>
      </c>
      <c r="U104" s="86">
        <f>'Rendicontazione BF'!U106</f>
        <v>0</v>
      </c>
      <c r="V104" s="86">
        <f>'Rendicontazione BF'!V106</f>
        <v>0</v>
      </c>
      <c r="W104" s="27"/>
      <c r="X104" s="229">
        <f t="shared" si="0"/>
        <v>23</v>
      </c>
      <c r="Y104" s="22"/>
      <c r="Z104" s="59"/>
      <c r="AA104" s="59"/>
      <c r="AB104" s="111"/>
      <c r="AC104" s="307"/>
      <c r="AD104" s="307"/>
      <c r="AE104" s="307"/>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row>
    <row r="105" spans="1:82" s="17" customFormat="1" x14ac:dyDescent="0.35">
      <c r="A105" s="21" t="e">
        <f>#REF!</f>
        <v>#REF!</v>
      </c>
      <c r="B105" s="23">
        <v>24</v>
      </c>
      <c r="C105" s="4">
        <f>'Rendicontazione BF'!C107</f>
        <v>0</v>
      </c>
      <c r="D105" s="4">
        <f>'Rendicontazione BF'!D107</f>
        <v>0</v>
      </c>
      <c r="E105" s="4">
        <f>'Rendicontazione BF'!E107</f>
        <v>0</v>
      </c>
      <c r="F105" s="4">
        <f>'Rendicontazione BF'!F107</f>
        <v>0</v>
      </c>
      <c r="G105" s="4">
        <f>'Rendicontazione BF'!G107</f>
        <v>0</v>
      </c>
      <c r="H105" s="4">
        <f>'Rendicontazione BF'!H107</f>
        <v>0</v>
      </c>
      <c r="I105" s="4">
        <f>'Rendicontazione BF'!I107</f>
        <v>0</v>
      </c>
      <c r="J105" s="4">
        <f>'Rendicontazione BF'!J107</f>
        <v>0</v>
      </c>
      <c r="K105" s="4">
        <f>'Rendicontazione BF'!K107</f>
        <v>0</v>
      </c>
      <c r="L105" s="4">
        <f>'Rendicontazione BF'!L107</f>
        <v>0</v>
      </c>
      <c r="M105" s="4">
        <f>'Rendicontazione BF'!M107</f>
        <v>0</v>
      </c>
      <c r="N105" s="4">
        <f>'Rendicontazione BF'!N107</f>
        <v>0</v>
      </c>
      <c r="O105" s="86">
        <f>'Rendicontazione BF'!$O$134</f>
        <v>0</v>
      </c>
      <c r="P105" s="4">
        <f>'Rendicontazione BF'!P107</f>
        <v>0</v>
      </c>
      <c r="Q105" s="74">
        <f>'Rendicontazione BF'!Q107</f>
        <v>0</v>
      </c>
      <c r="R105" s="86">
        <f>'Rendicontazione BF'!R107</f>
        <v>0</v>
      </c>
      <c r="S105" s="86">
        <f>'Rendicontazione BF'!S107</f>
        <v>0</v>
      </c>
      <c r="T105" s="86">
        <f>'Rendicontazione BF'!T107</f>
        <v>0</v>
      </c>
      <c r="U105" s="86">
        <f>'Rendicontazione BF'!U107</f>
        <v>0</v>
      </c>
      <c r="V105" s="86">
        <f>'Rendicontazione BF'!V107</f>
        <v>0</v>
      </c>
      <c r="W105" s="27"/>
      <c r="X105" s="229">
        <f t="shared" si="0"/>
        <v>24</v>
      </c>
      <c r="Y105" s="22"/>
      <c r="Z105" s="59"/>
      <c r="AA105" s="59"/>
      <c r="AB105" s="111"/>
      <c r="AC105" s="307"/>
      <c r="AD105" s="307"/>
      <c r="AE105" s="307"/>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row>
    <row r="106" spans="1:82" s="17" customFormat="1" x14ac:dyDescent="0.35">
      <c r="A106" s="21" t="e">
        <f>#REF!</f>
        <v>#REF!</v>
      </c>
      <c r="B106" s="23">
        <v>25</v>
      </c>
      <c r="C106" s="4">
        <f>'Rendicontazione BF'!C108</f>
        <v>0</v>
      </c>
      <c r="D106" s="4">
        <f>'Rendicontazione BF'!D108</f>
        <v>0</v>
      </c>
      <c r="E106" s="4">
        <f>'Rendicontazione BF'!E108</f>
        <v>0</v>
      </c>
      <c r="F106" s="4">
        <f>'Rendicontazione BF'!F108</f>
        <v>0</v>
      </c>
      <c r="G106" s="4">
        <f>'Rendicontazione BF'!G108</f>
        <v>0</v>
      </c>
      <c r="H106" s="4">
        <f>'Rendicontazione BF'!H108</f>
        <v>0</v>
      </c>
      <c r="I106" s="4">
        <f>'Rendicontazione BF'!I108</f>
        <v>0</v>
      </c>
      <c r="J106" s="4">
        <f>'Rendicontazione BF'!J108</f>
        <v>0</v>
      </c>
      <c r="K106" s="4">
        <f>'Rendicontazione BF'!K108</f>
        <v>0</v>
      </c>
      <c r="L106" s="4">
        <f>'Rendicontazione BF'!L108</f>
        <v>0</v>
      </c>
      <c r="M106" s="4">
        <f>'Rendicontazione BF'!M108</f>
        <v>0</v>
      </c>
      <c r="N106" s="4">
        <f>'Rendicontazione BF'!N108</f>
        <v>0</v>
      </c>
      <c r="O106" s="86">
        <f>'Rendicontazione BF'!$O$134</f>
        <v>0</v>
      </c>
      <c r="P106" s="4">
        <f>'Rendicontazione BF'!P108</f>
        <v>0</v>
      </c>
      <c r="Q106" s="74">
        <f>'Rendicontazione BF'!Q108</f>
        <v>0</v>
      </c>
      <c r="R106" s="86">
        <f>'Rendicontazione BF'!R108</f>
        <v>0</v>
      </c>
      <c r="S106" s="86">
        <f>'Rendicontazione BF'!S108</f>
        <v>0</v>
      </c>
      <c r="T106" s="86">
        <f>'Rendicontazione BF'!T108</f>
        <v>0</v>
      </c>
      <c r="U106" s="86">
        <f>'Rendicontazione BF'!U108</f>
        <v>0</v>
      </c>
      <c r="V106" s="86">
        <f>'Rendicontazione BF'!V108</f>
        <v>0</v>
      </c>
      <c r="W106" s="27"/>
      <c r="X106" s="229">
        <f t="shared" si="0"/>
        <v>25</v>
      </c>
      <c r="Y106" s="22"/>
      <c r="Z106" s="59"/>
      <c r="AA106" s="59"/>
      <c r="AB106" s="111"/>
      <c r="AC106" s="307"/>
      <c r="AD106" s="307"/>
      <c r="AE106" s="307"/>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row>
    <row r="107" spans="1:82" s="17" customFormat="1" x14ac:dyDescent="0.35">
      <c r="A107" s="21" t="e">
        <f>#REF!</f>
        <v>#REF!</v>
      </c>
      <c r="B107" s="23">
        <v>26</v>
      </c>
      <c r="C107" s="4">
        <f>'Rendicontazione BF'!C109</f>
        <v>0</v>
      </c>
      <c r="D107" s="4">
        <f>'Rendicontazione BF'!D109</f>
        <v>0</v>
      </c>
      <c r="E107" s="4">
        <f>'Rendicontazione BF'!E109</f>
        <v>0</v>
      </c>
      <c r="F107" s="4">
        <f>'Rendicontazione BF'!F109</f>
        <v>0</v>
      </c>
      <c r="G107" s="4">
        <f>'Rendicontazione BF'!G109</f>
        <v>0</v>
      </c>
      <c r="H107" s="4">
        <f>'Rendicontazione BF'!H109</f>
        <v>0</v>
      </c>
      <c r="I107" s="4">
        <f>'Rendicontazione BF'!I109</f>
        <v>0</v>
      </c>
      <c r="J107" s="4">
        <f>'Rendicontazione BF'!J109</f>
        <v>0</v>
      </c>
      <c r="K107" s="4">
        <f>'Rendicontazione BF'!K109</f>
        <v>0</v>
      </c>
      <c r="L107" s="4">
        <f>'Rendicontazione BF'!L109</f>
        <v>0</v>
      </c>
      <c r="M107" s="4">
        <f>'Rendicontazione BF'!M109</f>
        <v>0</v>
      </c>
      <c r="N107" s="4">
        <f>'Rendicontazione BF'!N109</f>
        <v>0</v>
      </c>
      <c r="O107" s="86">
        <f>'Rendicontazione BF'!$O$134</f>
        <v>0</v>
      </c>
      <c r="P107" s="4">
        <f>'Rendicontazione BF'!P109</f>
        <v>0</v>
      </c>
      <c r="Q107" s="74">
        <f>'Rendicontazione BF'!Q109</f>
        <v>0</v>
      </c>
      <c r="R107" s="86">
        <f>'Rendicontazione BF'!R109</f>
        <v>0</v>
      </c>
      <c r="S107" s="86">
        <f>'Rendicontazione BF'!S109</f>
        <v>0</v>
      </c>
      <c r="T107" s="86">
        <f>'Rendicontazione BF'!T109</f>
        <v>0</v>
      </c>
      <c r="U107" s="86">
        <f>'Rendicontazione BF'!U109</f>
        <v>0</v>
      </c>
      <c r="V107" s="86">
        <f>'Rendicontazione BF'!V109</f>
        <v>0</v>
      </c>
      <c r="W107" s="27"/>
      <c r="X107" s="229">
        <f t="shared" si="0"/>
        <v>26</v>
      </c>
      <c r="Y107" s="22"/>
      <c r="Z107" s="59"/>
      <c r="AA107" s="59"/>
      <c r="AB107" s="111"/>
      <c r="AC107" s="307"/>
      <c r="AD107" s="307"/>
      <c r="AE107" s="307"/>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row>
    <row r="108" spans="1:82" s="17" customFormat="1" x14ac:dyDescent="0.35">
      <c r="A108" s="21" t="e">
        <f>#REF!</f>
        <v>#REF!</v>
      </c>
      <c r="B108" s="23">
        <v>27</v>
      </c>
      <c r="C108" s="4">
        <f>'Rendicontazione BF'!C110</f>
        <v>0</v>
      </c>
      <c r="D108" s="4">
        <f>'Rendicontazione BF'!D110</f>
        <v>0</v>
      </c>
      <c r="E108" s="4">
        <f>'Rendicontazione BF'!E110</f>
        <v>0</v>
      </c>
      <c r="F108" s="4">
        <f>'Rendicontazione BF'!F110</f>
        <v>0</v>
      </c>
      <c r="G108" s="4">
        <f>'Rendicontazione BF'!G110</f>
        <v>0</v>
      </c>
      <c r="H108" s="4">
        <f>'Rendicontazione BF'!H110</f>
        <v>0</v>
      </c>
      <c r="I108" s="4">
        <f>'Rendicontazione BF'!I110</f>
        <v>0</v>
      </c>
      <c r="J108" s="4">
        <f>'Rendicontazione BF'!J110</f>
        <v>0</v>
      </c>
      <c r="K108" s="4">
        <f>'Rendicontazione BF'!K110</f>
        <v>0</v>
      </c>
      <c r="L108" s="4">
        <f>'Rendicontazione BF'!L110</f>
        <v>0</v>
      </c>
      <c r="M108" s="4">
        <f>'Rendicontazione BF'!M110</f>
        <v>0</v>
      </c>
      <c r="N108" s="4">
        <f>'Rendicontazione BF'!N110</f>
        <v>0</v>
      </c>
      <c r="O108" s="86">
        <f>'Rendicontazione BF'!$O$134</f>
        <v>0</v>
      </c>
      <c r="P108" s="4">
        <f>'Rendicontazione BF'!P110</f>
        <v>0</v>
      </c>
      <c r="Q108" s="74">
        <f>'Rendicontazione BF'!Q110</f>
        <v>0</v>
      </c>
      <c r="R108" s="86">
        <f>'Rendicontazione BF'!R110</f>
        <v>0</v>
      </c>
      <c r="S108" s="86">
        <f>'Rendicontazione BF'!S110</f>
        <v>0</v>
      </c>
      <c r="T108" s="86">
        <f>'Rendicontazione BF'!T110</f>
        <v>0</v>
      </c>
      <c r="U108" s="86">
        <f>'Rendicontazione BF'!U110</f>
        <v>0</v>
      </c>
      <c r="V108" s="86">
        <f>'Rendicontazione BF'!V110</f>
        <v>0</v>
      </c>
      <c r="W108" s="27"/>
      <c r="X108" s="229">
        <f t="shared" si="0"/>
        <v>27</v>
      </c>
      <c r="Y108" s="22"/>
      <c r="Z108" s="59"/>
      <c r="AA108" s="59"/>
      <c r="AB108" s="111"/>
      <c r="AC108" s="307"/>
      <c r="AD108" s="307"/>
      <c r="AE108" s="307"/>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row>
    <row r="109" spans="1:82" s="17" customFormat="1" x14ac:dyDescent="0.35">
      <c r="A109" s="21" t="e">
        <f>#REF!</f>
        <v>#REF!</v>
      </c>
      <c r="B109" s="23">
        <v>28</v>
      </c>
      <c r="C109" s="4">
        <f>'Rendicontazione BF'!C111</f>
        <v>0</v>
      </c>
      <c r="D109" s="4">
        <f>'Rendicontazione BF'!D111</f>
        <v>0</v>
      </c>
      <c r="E109" s="4">
        <f>'Rendicontazione BF'!E111</f>
        <v>0</v>
      </c>
      <c r="F109" s="4">
        <f>'Rendicontazione BF'!F111</f>
        <v>0</v>
      </c>
      <c r="G109" s="4">
        <f>'Rendicontazione BF'!G111</f>
        <v>0</v>
      </c>
      <c r="H109" s="4">
        <f>'Rendicontazione BF'!H111</f>
        <v>0</v>
      </c>
      <c r="I109" s="4">
        <f>'Rendicontazione BF'!I111</f>
        <v>0</v>
      </c>
      <c r="J109" s="4">
        <f>'Rendicontazione BF'!J111</f>
        <v>0</v>
      </c>
      <c r="K109" s="4">
        <f>'Rendicontazione BF'!K111</f>
        <v>0</v>
      </c>
      <c r="L109" s="4">
        <f>'Rendicontazione BF'!L111</f>
        <v>0</v>
      </c>
      <c r="M109" s="4">
        <f>'Rendicontazione BF'!M111</f>
        <v>0</v>
      </c>
      <c r="N109" s="4">
        <f>'Rendicontazione BF'!N111</f>
        <v>0</v>
      </c>
      <c r="O109" s="86">
        <f>'Rendicontazione BF'!$O$134</f>
        <v>0</v>
      </c>
      <c r="P109" s="4">
        <f>'Rendicontazione BF'!P111</f>
        <v>0</v>
      </c>
      <c r="Q109" s="74">
        <f>'Rendicontazione BF'!Q111</f>
        <v>0</v>
      </c>
      <c r="R109" s="86">
        <f>'Rendicontazione BF'!R111</f>
        <v>0</v>
      </c>
      <c r="S109" s="86">
        <f>'Rendicontazione BF'!S111</f>
        <v>0</v>
      </c>
      <c r="T109" s="86">
        <f>'Rendicontazione BF'!T111</f>
        <v>0</v>
      </c>
      <c r="U109" s="86">
        <f>'Rendicontazione BF'!U111</f>
        <v>0</v>
      </c>
      <c r="V109" s="86">
        <f>'Rendicontazione BF'!V111</f>
        <v>0</v>
      </c>
      <c r="W109" s="27"/>
      <c r="X109" s="229">
        <f t="shared" si="0"/>
        <v>28</v>
      </c>
      <c r="Y109" s="22"/>
      <c r="Z109" s="59"/>
      <c r="AA109" s="59"/>
      <c r="AB109" s="111"/>
      <c r="AC109" s="307"/>
      <c r="AD109" s="307"/>
      <c r="AE109" s="307"/>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row>
    <row r="110" spans="1:82" s="17" customFormat="1" x14ac:dyDescent="0.35">
      <c r="A110" s="21" t="e">
        <f>#REF!</f>
        <v>#REF!</v>
      </c>
      <c r="B110" s="23">
        <v>29</v>
      </c>
      <c r="C110" s="4">
        <f>'Rendicontazione BF'!C112</f>
        <v>0</v>
      </c>
      <c r="D110" s="4">
        <f>'Rendicontazione BF'!D112</f>
        <v>0</v>
      </c>
      <c r="E110" s="4">
        <f>'Rendicontazione BF'!E112</f>
        <v>0</v>
      </c>
      <c r="F110" s="4">
        <f>'Rendicontazione BF'!F112</f>
        <v>0</v>
      </c>
      <c r="G110" s="4">
        <f>'Rendicontazione BF'!G112</f>
        <v>0</v>
      </c>
      <c r="H110" s="4">
        <f>'Rendicontazione BF'!H112</f>
        <v>0</v>
      </c>
      <c r="I110" s="4">
        <f>'Rendicontazione BF'!I112</f>
        <v>0</v>
      </c>
      <c r="J110" s="4">
        <f>'Rendicontazione BF'!J112</f>
        <v>0</v>
      </c>
      <c r="K110" s="4">
        <f>'Rendicontazione BF'!K112</f>
        <v>0</v>
      </c>
      <c r="L110" s="4">
        <f>'Rendicontazione BF'!L112</f>
        <v>0</v>
      </c>
      <c r="M110" s="4">
        <f>'Rendicontazione BF'!M112</f>
        <v>0</v>
      </c>
      <c r="N110" s="4">
        <f>'Rendicontazione BF'!N112</f>
        <v>0</v>
      </c>
      <c r="O110" s="86">
        <f>'Rendicontazione BF'!$O$134</f>
        <v>0</v>
      </c>
      <c r="P110" s="4">
        <f>'Rendicontazione BF'!P112</f>
        <v>0</v>
      </c>
      <c r="Q110" s="74">
        <f>'Rendicontazione BF'!Q112</f>
        <v>0</v>
      </c>
      <c r="R110" s="86">
        <f>'Rendicontazione BF'!R112</f>
        <v>0</v>
      </c>
      <c r="S110" s="86">
        <f>'Rendicontazione BF'!S112</f>
        <v>0</v>
      </c>
      <c r="T110" s="86">
        <f>'Rendicontazione BF'!T112</f>
        <v>0</v>
      </c>
      <c r="U110" s="86">
        <f>'Rendicontazione BF'!U112</f>
        <v>0</v>
      </c>
      <c r="V110" s="86">
        <f>'Rendicontazione BF'!V112</f>
        <v>0</v>
      </c>
      <c r="W110" s="27"/>
      <c r="X110" s="229">
        <f t="shared" si="0"/>
        <v>29</v>
      </c>
      <c r="Y110" s="22"/>
      <c r="Z110" s="59"/>
      <c r="AA110" s="59"/>
      <c r="AB110" s="111"/>
      <c r="AC110" s="307"/>
      <c r="AD110" s="307"/>
      <c r="AE110" s="307"/>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row>
    <row r="111" spans="1:82" s="17" customFormat="1" x14ac:dyDescent="0.35">
      <c r="A111" s="21" t="e">
        <f>#REF!</f>
        <v>#REF!</v>
      </c>
      <c r="B111" s="23">
        <v>30</v>
      </c>
      <c r="C111" s="4">
        <f>'Rendicontazione BF'!C113</f>
        <v>0</v>
      </c>
      <c r="D111" s="4">
        <f>'Rendicontazione BF'!D113</f>
        <v>0</v>
      </c>
      <c r="E111" s="4">
        <f>'Rendicontazione BF'!E113</f>
        <v>0</v>
      </c>
      <c r="F111" s="4">
        <f>'Rendicontazione BF'!F113</f>
        <v>0</v>
      </c>
      <c r="G111" s="4">
        <f>'Rendicontazione BF'!G113</f>
        <v>0</v>
      </c>
      <c r="H111" s="4">
        <f>'Rendicontazione BF'!H113</f>
        <v>0</v>
      </c>
      <c r="I111" s="4">
        <f>'Rendicontazione BF'!I113</f>
        <v>0</v>
      </c>
      <c r="J111" s="4">
        <f>'Rendicontazione BF'!J113</f>
        <v>0</v>
      </c>
      <c r="K111" s="4">
        <f>'Rendicontazione BF'!K113</f>
        <v>0</v>
      </c>
      <c r="L111" s="4">
        <f>'Rendicontazione BF'!L113</f>
        <v>0</v>
      </c>
      <c r="M111" s="4">
        <f>'Rendicontazione BF'!M113</f>
        <v>0</v>
      </c>
      <c r="N111" s="4">
        <f>'Rendicontazione BF'!N113</f>
        <v>0</v>
      </c>
      <c r="O111" s="86">
        <f>'Rendicontazione BF'!$O$134</f>
        <v>0</v>
      </c>
      <c r="P111" s="4">
        <f>'Rendicontazione BF'!P113</f>
        <v>0</v>
      </c>
      <c r="Q111" s="74">
        <f>'Rendicontazione BF'!Q113</f>
        <v>0</v>
      </c>
      <c r="R111" s="86">
        <f>'Rendicontazione BF'!R113</f>
        <v>0</v>
      </c>
      <c r="S111" s="86">
        <f>'Rendicontazione BF'!S113</f>
        <v>0</v>
      </c>
      <c r="T111" s="86">
        <f>'Rendicontazione BF'!T113</f>
        <v>0</v>
      </c>
      <c r="U111" s="86">
        <f>'Rendicontazione BF'!U113</f>
        <v>0</v>
      </c>
      <c r="V111" s="86">
        <f>'Rendicontazione BF'!V113</f>
        <v>0</v>
      </c>
      <c r="W111" s="27"/>
      <c r="X111" s="229">
        <f t="shared" si="0"/>
        <v>30</v>
      </c>
      <c r="Y111" s="22"/>
      <c r="Z111" s="59"/>
      <c r="AA111" s="59"/>
      <c r="AB111" s="111"/>
      <c r="AC111" s="307"/>
      <c r="AD111" s="307"/>
      <c r="AE111" s="307"/>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row>
    <row r="112" spans="1:82" s="17" customFormat="1" x14ac:dyDescent="0.35">
      <c r="A112" s="21" t="e">
        <f>#REF!</f>
        <v>#REF!</v>
      </c>
      <c r="B112" s="23">
        <v>31</v>
      </c>
      <c r="C112" s="4">
        <f>'Rendicontazione BF'!C114</f>
        <v>0</v>
      </c>
      <c r="D112" s="4">
        <f>'Rendicontazione BF'!D114</f>
        <v>0</v>
      </c>
      <c r="E112" s="4">
        <f>'Rendicontazione BF'!E114</f>
        <v>0</v>
      </c>
      <c r="F112" s="4">
        <f>'Rendicontazione BF'!F114</f>
        <v>0</v>
      </c>
      <c r="G112" s="4">
        <f>'Rendicontazione BF'!G114</f>
        <v>0</v>
      </c>
      <c r="H112" s="4">
        <f>'Rendicontazione BF'!H114</f>
        <v>0</v>
      </c>
      <c r="I112" s="4">
        <f>'Rendicontazione BF'!I114</f>
        <v>0</v>
      </c>
      <c r="J112" s="4">
        <f>'Rendicontazione BF'!J114</f>
        <v>0</v>
      </c>
      <c r="K112" s="4">
        <f>'Rendicontazione BF'!K114</f>
        <v>0</v>
      </c>
      <c r="L112" s="4">
        <f>'Rendicontazione BF'!L114</f>
        <v>0</v>
      </c>
      <c r="M112" s="4">
        <f>'Rendicontazione BF'!M114</f>
        <v>0</v>
      </c>
      <c r="N112" s="4">
        <f>'Rendicontazione BF'!N114</f>
        <v>0</v>
      </c>
      <c r="O112" s="86">
        <f>'Rendicontazione BF'!$O$134</f>
        <v>0</v>
      </c>
      <c r="P112" s="4">
        <f>'Rendicontazione BF'!P114</f>
        <v>0</v>
      </c>
      <c r="Q112" s="74">
        <f>'Rendicontazione BF'!Q114</f>
        <v>0</v>
      </c>
      <c r="R112" s="86">
        <f>'Rendicontazione BF'!R114</f>
        <v>0</v>
      </c>
      <c r="S112" s="86">
        <f>'Rendicontazione BF'!S114</f>
        <v>0</v>
      </c>
      <c r="T112" s="86">
        <f>'Rendicontazione BF'!T114</f>
        <v>0</v>
      </c>
      <c r="U112" s="86">
        <f>'Rendicontazione BF'!U114</f>
        <v>0</v>
      </c>
      <c r="V112" s="86">
        <f>'Rendicontazione BF'!V114</f>
        <v>0</v>
      </c>
      <c r="W112" s="27"/>
      <c r="X112" s="229">
        <f t="shared" si="0"/>
        <v>31</v>
      </c>
      <c r="Y112" s="22"/>
      <c r="Z112" s="59"/>
      <c r="AA112" s="59"/>
      <c r="AB112" s="111"/>
      <c r="AC112" s="307"/>
      <c r="AD112" s="307"/>
      <c r="AE112" s="307"/>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row>
    <row r="113" spans="1:82" s="17" customFormat="1" x14ac:dyDescent="0.35">
      <c r="A113" s="21" t="e">
        <f>#REF!</f>
        <v>#REF!</v>
      </c>
      <c r="B113" s="23">
        <v>32</v>
      </c>
      <c r="C113" s="4">
        <f>'Rendicontazione BF'!C115</f>
        <v>0</v>
      </c>
      <c r="D113" s="4">
        <f>'Rendicontazione BF'!D115</f>
        <v>0</v>
      </c>
      <c r="E113" s="4">
        <f>'Rendicontazione BF'!E115</f>
        <v>0</v>
      </c>
      <c r="F113" s="4">
        <f>'Rendicontazione BF'!F115</f>
        <v>0</v>
      </c>
      <c r="G113" s="4">
        <f>'Rendicontazione BF'!G115</f>
        <v>0</v>
      </c>
      <c r="H113" s="4">
        <f>'Rendicontazione BF'!H115</f>
        <v>0</v>
      </c>
      <c r="I113" s="4">
        <f>'Rendicontazione BF'!I115</f>
        <v>0</v>
      </c>
      <c r="J113" s="4">
        <f>'Rendicontazione BF'!J115</f>
        <v>0</v>
      </c>
      <c r="K113" s="4">
        <f>'Rendicontazione BF'!K115</f>
        <v>0</v>
      </c>
      <c r="L113" s="4">
        <f>'Rendicontazione BF'!L115</f>
        <v>0</v>
      </c>
      <c r="M113" s="4">
        <f>'Rendicontazione BF'!M115</f>
        <v>0</v>
      </c>
      <c r="N113" s="4">
        <f>'Rendicontazione BF'!N115</f>
        <v>0</v>
      </c>
      <c r="O113" s="86">
        <f>'Rendicontazione BF'!$O$134</f>
        <v>0</v>
      </c>
      <c r="P113" s="4">
        <f>'Rendicontazione BF'!P115</f>
        <v>0</v>
      </c>
      <c r="Q113" s="74">
        <f>'Rendicontazione BF'!Q115</f>
        <v>0</v>
      </c>
      <c r="R113" s="86">
        <f>'Rendicontazione BF'!R115</f>
        <v>0</v>
      </c>
      <c r="S113" s="86">
        <f>'Rendicontazione BF'!S115</f>
        <v>0</v>
      </c>
      <c r="T113" s="86">
        <f>'Rendicontazione BF'!T115</f>
        <v>0</v>
      </c>
      <c r="U113" s="86">
        <f>'Rendicontazione BF'!U115</f>
        <v>0</v>
      </c>
      <c r="V113" s="86">
        <f>'Rendicontazione BF'!V115</f>
        <v>0</v>
      </c>
      <c r="W113" s="27"/>
      <c r="X113" s="229">
        <f t="shared" si="0"/>
        <v>32</v>
      </c>
      <c r="Y113" s="22"/>
      <c r="Z113" s="59"/>
      <c r="AA113" s="59"/>
      <c r="AB113" s="111"/>
      <c r="AC113" s="307"/>
      <c r="AD113" s="307"/>
      <c r="AE113" s="307"/>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row>
    <row r="114" spans="1:82" s="17" customFormat="1" x14ac:dyDescent="0.35">
      <c r="A114" s="21" t="e">
        <f>#REF!</f>
        <v>#REF!</v>
      </c>
      <c r="B114" s="23">
        <v>33</v>
      </c>
      <c r="C114" s="4">
        <f>'Rendicontazione BF'!C116</f>
        <v>0</v>
      </c>
      <c r="D114" s="4">
        <f>'Rendicontazione BF'!D116</f>
        <v>0</v>
      </c>
      <c r="E114" s="4">
        <f>'Rendicontazione BF'!E116</f>
        <v>0</v>
      </c>
      <c r="F114" s="4">
        <f>'Rendicontazione BF'!F116</f>
        <v>0</v>
      </c>
      <c r="G114" s="4">
        <f>'Rendicontazione BF'!G116</f>
        <v>0</v>
      </c>
      <c r="H114" s="4">
        <f>'Rendicontazione BF'!H116</f>
        <v>0</v>
      </c>
      <c r="I114" s="4">
        <f>'Rendicontazione BF'!I116</f>
        <v>0</v>
      </c>
      <c r="J114" s="4">
        <f>'Rendicontazione BF'!J116</f>
        <v>0</v>
      </c>
      <c r="K114" s="4">
        <f>'Rendicontazione BF'!K116</f>
        <v>0</v>
      </c>
      <c r="L114" s="4">
        <f>'Rendicontazione BF'!L116</f>
        <v>0</v>
      </c>
      <c r="M114" s="4">
        <f>'Rendicontazione BF'!M116</f>
        <v>0</v>
      </c>
      <c r="N114" s="4">
        <f>'Rendicontazione BF'!N116</f>
        <v>0</v>
      </c>
      <c r="O114" s="86">
        <f>'Rendicontazione BF'!$O$134</f>
        <v>0</v>
      </c>
      <c r="P114" s="4">
        <f>'Rendicontazione BF'!P116</f>
        <v>0</v>
      </c>
      <c r="Q114" s="74">
        <f>'Rendicontazione BF'!Q116</f>
        <v>0</v>
      </c>
      <c r="R114" s="86">
        <f>'Rendicontazione BF'!R116</f>
        <v>0</v>
      </c>
      <c r="S114" s="86">
        <f>'Rendicontazione BF'!S116</f>
        <v>0</v>
      </c>
      <c r="T114" s="86">
        <f>'Rendicontazione BF'!T116</f>
        <v>0</v>
      </c>
      <c r="U114" s="86">
        <f>'Rendicontazione BF'!U116</f>
        <v>0</v>
      </c>
      <c r="V114" s="86">
        <f>'Rendicontazione BF'!V116</f>
        <v>0</v>
      </c>
      <c r="W114" s="27"/>
      <c r="X114" s="229">
        <f t="shared" si="0"/>
        <v>33</v>
      </c>
      <c r="Y114" s="22"/>
      <c r="Z114" s="59"/>
      <c r="AA114" s="59"/>
      <c r="AB114" s="111"/>
      <c r="AC114" s="307"/>
      <c r="AD114" s="307"/>
      <c r="AE114" s="307"/>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row>
    <row r="115" spans="1:82" s="17" customFormat="1" x14ac:dyDescent="0.35">
      <c r="A115" s="21" t="e">
        <f>#REF!</f>
        <v>#REF!</v>
      </c>
      <c r="B115" s="23">
        <v>34</v>
      </c>
      <c r="C115" s="4">
        <f>'Rendicontazione BF'!C117</f>
        <v>0</v>
      </c>
      <c r="D115" s="4">
        <f>'Rendicontazione BF'!D117</f>
        <v>0</v>
      </c>
      <c r="E115" s="4">
        <f>'Rendicontazione BF'!E117</f>
        <v>0</v>
      </c>
      <c r="F115" s="4">
        <f>'Rendicontazione BF'!F117</f>
        <v>0</v>
      </c>
      <c r="G115" s="4">
        <f>'Rendicontazione BF'!G117</f>
        <v>0</v>
      </c>
      <c r="H115" s="4">
        <f>'Rendicontazione BF'!H117</f>
        <v>0</v>
      </c>
      <c r="I115" s="4">
        <f>'Rendicontazione BF'!I117</f>
        <v>0</v>
      </c>
      <c r="J115" s="4">
        <f>'Rendicontazione BF'!J117</f>
        <v>0</v>
      </c>
      <c r="K115" s="4">
        <f>'Rendicontazione BF'!K117</f>
        <v>0</v>
      </c>
      <c r="L115" s="4">
        <f>'Rendicontazione BF'!L117</f>
        <v>0</v>
      </c>
      <c r="M115" s="4">
        <f>'Rendicontazione BF'!M117</f>
        <v>0</v>
      </c>
      <c r="N115" s="4">
        <f>'Rendicontazione BF'!N117</f>
        <v>0</v>
      </c>
      <c r="O115" s="86">
        <f>'Rendicontazione BF'!$O$134</f>
        <v>0</v>
      </c>
      <c r="P115" s="4">
        <f>'Rendicontazione BF'!P117</f>
        <v>0</v>
      </c>
      <c r="Q115" s="74">
        <f>'Rendicontazione BF'!Q117</f>
        <v>0</v>
      </c>
      <c r="R115" s="86">
        <f>'Rendicontazione BF'!R117</f>
        <v>0</v>
      </c>
      <c r="S115" s="86">
        <f>'Rendicontazione BF'!S117</f>
        <v>0</v>
      </c>
      <c r="T115" s="86">
        <f>'Rendicontazione BF'!T117</f>
        <v>0</v>
      </c>
      <c r="U115" s="86">
        <f>'Rendicontazione BF'!U117</f>
        <v>0</v>
      </c>
      <c r="V115" s="86">
        <f>'Rendicontazione BF'!V117</f>
        <v>0</v>
      </c>
      <c r="W115" s="27"/>
      <c r="X115" s="229">
        <f t="shared" si="0"/>
        <v>34</v>
      </c>
      <c r="Y115" s="22"/>
      <c r="Z115" s="59"/>
      <c r="AA115" s="59"/>
      <c r="AB115" s="111"/>
      <c r="AC115" s="307"/>
      <c r="AD115" s="307"/>
      <c r="AE115" s="307"/>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row>
    <row r="116" spans="1:82" s="17" customFormat="1" x14ac:dyDescent="0.35">
      <c r="A116" s="21" t="e">
        <f>#REF!</f>
        <v>#REF!</v>
      </c>
      <c r="B116" s="23">
        <v>35</v>
      </c>
      <c r="C116" s="4">
        <f>'Rendicontazione BF'!C118</f>
        <v>0</v>
      </c>
      <c r="D116" s="4">
        <f>'Rendicontazione BF'!D118</f>
        <v>0</v>
      </c>
      <c r="E116" s="4">
        <f>'Rendicontazione BF'!E118</f>
        <v>0</v>
      </c>
      <c r="F116" s="4">
        <f>'Rendicontazione BF'!F118</f>
        <v>0</v>
      </c>
      <c r="G116" s="4">
        <f>'Rendicontazione BF'!G118</f>
        <v>0</v>
      </c>
      <c r="H116" s="4">
        <f>'Rendicontazione BF'!H118</f>
        <v>0</v>
      </c>
      <c r="I116" s="4">
        <f>'Rendicontazione BF'!I118</f>
        <v>0</v>
      </c>
      <c r="J116" s="4">
        <f>'Rendicontazione BF'!J118</f>
        <v>0</v>
      </c>
      <c r="K116" s="4">
        <f>'Rendicontazione BF'!K118</f>
        <v>0</v>
      </c>
      <c r="L116" s="4">
        <f>'Rendicontazione BF'!L118</f>
        <v>0</v>
      </c>
      <c r="M116" s="4">
        <f>'Rendicontazione BF'!M118</f>
        <v>0</v>
      </c>
      <c r="N116" s="4">
        <f>'Rendicontazione BF'!N118</f>
        <v>0</v>
      </c>
      <c r="O116" s="86">
        <f>'Rendicontazione BF'!$O$134</f>
        <v>0</v>
      </c>
      <c r="P116" s="4">
        <f>'Rendicontazione BF'!P118</f>
        <v>0</v>
      </c>
      <c r="Q116" s="74">
        <f>'Rendicontazione BF'!Q118</f>
        <v>0</v>
      </c>
      <c r="R116" s="86">
        <f>'Rendicontazione BF'!R118</f>
        <v>0</v>
      </c>
      <c r="S116" s="86">
        <f>'Rendicontazione BF'!S118</f>
        <v>0</v>
      </c>
      <c r="T116" s="86">
        <f>'Rendicontazione BF'!T118</f>
        <v>0</v>
      </c>
      <c r="U116" s="86">
        <f>'Rendicontazione BF'!U118</f>
        <v>0</v>
      </c>
      <c r="V116" s="86">
        <f>'Rendicontazione BF'!V118</f>
        <v>0</v>
      </c>
      <c r="W116" s="27"/>
      <c r="X116" s="229">
        <f t="shared" si="0"/>
        <v>35</v>
      </c>
      <c r="Y116" s="22"/>
      <c r="Z116" s="59"/>
      <c r="AA116" s="59"/>
      <c r="AB116" s="111"/>
      <c r="AC116" s="307"/>
      <c r="AD116" s="307"/>
      <c r="AE116" s="307"/>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row>
    <row r="117" spans="1:82" s="17" customFormat="1" x14ac:dyDescent="0.35">
      <c r="A117" s="21" t="e">
        <f>#REF!</f>
        <v>#REF!</v>
      </c>
      <c r="B117" s="23">
        <v>36</v>
      </c>
      <c r="C117" s="4">
        <f>'Rendicontazione BF'!C119</f>
        <v>0</v>
      </c>
      <c r="D117" s="4">
        <f>'Rendicontazione BF'!D119</f>
        <v>0</v>
      </c>
      <c r="E117" s="4">
        <f>'Rendicontazione BF'!E119</f>
        <v>0</v>
      </c>
      <c r="F117" s="4">
        <f>'Rendicontazione BF'!F119</f>
        <v>0</v>
      </c>
      <c r="G117" s="4">
        <f>'Rendicontazione BF'!G119</f>
        <v>0</v>
      </c>
      <c r="H117" s="4">
        <f>'Rendicontazione BF'!H119</f>
        <v>0</v>
      </c>
      <c r="I117" s="4">
        <f>'Rendicontazione BF'!I119</f>
        <v>0</v>
      </c>
      <c r="J117" s="4">
        <f>'Rendicontazione BF'!J119</f>
        <v>0</v>
      </c>
      <c r="K117" s="4">
        <f>'Rendicontazione BF'!K119</f>
        <v>0</v>
      </c>
      <c r="L117" s="4">
        <f>'Rendicontazione BF'!L119</f>
        <v>0</v>
      </c>
      <c r="M117" s="4">
        <f>'Rendicontazione BF'!M119</f>
        <v>0</v>
      </c>
      <c r="N117" s="4">
        <f>'Rendicontazione BF'!N119</f>
        <v>0</v>
      </c>
      <c r="O117" s="86">
        <f>'Rendicontazione BF'!$O$134</f>
        <v>0</v>
      </c>
      <c r="P117" s="4">
        <f>'Rendicontazione BF'!P119</f>
        <v>0</v>
      </c>
      <c r="Q117" s="74">
        <f>'Rendicontazione BF'!Q119</f>
        <v>0</v>
      </c>
      <c r="R117" s="86">
        <f>'Rendicontazione BF'!R119</f>
        <v>0</v>
      </c>
      <c r="S117" s="86">
        <f>'Rendicontazione BF'!S119</f>
        <v>0</v>
      </c>
      <c r="T117" s="86">
        <f>'Rendicontazione BF'!T119</f>
        <v>0</v>
      </c>
      <c r="U117" s="86">
        <f>'Rendicontazione BF'!U119</f>
        <v>0</v>
      </c>
      <c r="V117" s="86">
        <f>'Rendicontazione BF'!V119</f>
        <v>0</v>
      </c>
      <c r="W117" s="27"/>
      <c r="X117" s="229">
        <f t="shared" si="0"/>
        <v>36</v>
      </c>
      <c r="Y117" s="22"/>
      <c r="Z117" s="59"/>
      <c r="AA117" s="59"/>
      <c r="AB117" s="111"/>
      <c r="AC117" s="307"/>
      <c r="AD117" s="307"/>
      <c r="AE117" s="307"/>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row>
    <row r="118" spans="1:82" s="17" customFormat="1" x14ac:dyDescent="0.35">
      <c r="A118" s="21" t="e">
        <f>#REF!</f>
        <v>#REF!</v>
      </c>
      <c r="B118" s="23">
        <v>37</v>
      </c>
      <c r="C118" s="4">
        <f>'Rendicontazione BF'!C120</f>
        <v>0</v>
      </c>
      <c r="D118" s="4">
        <f>'Rendicontazione BF'!D120</f>
        <v>0</v>
      </c>
      <c r="E118" s="4">
        <f>'Rendicontazione BF'!E120</f>
        <v>0</v>
      </c>
      <c r="F118" s="4">
        <f>'Rendicontazione BF'!F120</f>
        <v>0</v>
      </c>
      <c r="G118" s="4">
        <f>'Rendicontazione BF'!G120</f>
        <v>0</v>
      </c>
      <c r="H118" s="4">
        <f>'Rendicontazione BF'!H120</f>
        <v>0</v>
      </c>
      <c r="I118" s="4">
        <f>'Rendicontazione BF'!I120</f>
        <v>0</v>
      </c>
      <c r="J118" s="4">
        <f>'Rendicontazione BF'!J120</f>
        <v>0</v>
      </c>
      <c r="K118" s="4">
        <f>'Rendicontazione BF'!K120</f>
        <v>0</v>
      </c>
      <c r="L118" s="4">
        <f>'Rendicontazione BF'!L120</f>
        <v>0</v>
      </c>
      <c r="M118" s="4">
        <f>'Rendicontazione BF'!M120</f>
        <v>0</v>
      </c>
      <c r="N118" s="4">
        <f>'Rendicontazione BF'!N120</f>
        <v>0</v>
      </c>
      <c r="O118" s="86">
        <f>'Rendicontazione BF'!$O$134</f>
        <v>0</v>
      </c>
      <c r="P118" s="4">
        <f>'Rendicontazione BF'!P120</f>
        <v>0</v>
      </c>
      <c r="Q118" s="74">
        <f>'Rendicontazione BF'!Q120</f>
        <v>0</v>
      </c>
      <c r="R118" s="86">
        <f>'Rendicontazione BF'!R120</f>
        <v>0</v>
      </c>
      <c r="S118" s="86">
        <f>'Rendicontazione BF'!S120</f>
        <v>0</v>
      </c>
      <c r="T118" s="86">
        <f>'Rendicontazione BF'!T120</f>
        <v>0</v>
      </c>
      <c r="U118" s="86">
        <f>'Rendicontazione BF'!U120</f>
        <v>0</v>
      </c>
      <c r="V118" s="86">
        <f>'Rendicontazione BF'!V120</f>
        <v>0</v>
      </c>
      <c r="W118" s="27"/>
      <c r="X118" s="229">
        <f t="shared" si="0"/>
        <v>37</v>
      </c>
      <c r="Y118" s="22"/>
      <c r="Z118" s="59"/>
      <c r="AA118" s="59"/>
      <c r="AB118" s="111"/>
      <c r="AC118" s="307"/>
      <c r="AD118" s="307"/>
      <c r="AE118" s="307"/>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row>
    <row r="119" spans="1:82" s="17" customFormat="1" x14ac:dyDescent="0.35">
      <c r="A119" s="21" t="e">
        <f>#REF!</f>
        <v>#REF!</v>
      </c>
      <c r="B119" s="23">
        <v>38</v>
      </c>
      <c r="C119" s="4">
        <f>'Rendicontazione BF'!C121</f>
        <v>0</v>
      </c>
      <c r="D119" s="4">
        <f>'Rendicontazione BF'!D121</f>
        <v>0</v>
      </c>
      <c r="E119" s="4">
        <f>'Rendicontazione BF'!E121</f>
        <v>0</v>
      </c>
      <c r="F119" s="4">
        <f>'Rendicontazione BF'!F121</f>
        <v>0</v>
      </c>
      <c r="G119" s="4">
        <f>'Rendicontazione BF'!G121</f>
        <v>0</v>
      </c>
      <c r="H119" s="4">
        <f>'Rendicontazione BF'!H121</f>
        <v>0</v>
      </c>
      <c r="I119" s="4">
        <f>'Rendicontazione BF'!I121</f>
        <v>0</v>
      </c>
      <c r="J119" s="4">
        <f>'Rendicontazione BF'!J121</f>
        <v>0</v>
      </c>
      <c r="K119" s="4">
        <f>'Rendicontazione BF'!K121</f>
        <v>0</v>
      </c>
      <c r="L119" s="4">
        <f>'Rendicontazione BF'!L121</f>
        <v>0</v>
      </c>
      <c r="M119" s="4">
        <f>'Rendicontazione BF'!M121</f>
        <v>0</v>
      </c>
      <c r="N119" s="4">
        <f>'Rendicontazione BF'!N121</f>
        <v>0</v>
      </c>
      <c r="O119" s="86">
        <f>'Rendicontazione BF'!$O$134</f>
        <v>0</v>
      </c>
      <c r="P119" s="4">
        <f>'Rendicontazione BF'!P121</f>
        <v>0</v>
      </c>
      <c r="Q119" s="74">
        <f>'Rendicontazione BF'!Q121</f>
        <v>0</v>
      </c>
      <c r="R119" s="86">
        <f>'Rendicontazione BF'!R121</f>
        <v>0</v>
      </c>
      <c r="S119" s="86">
        <f>'Rendicontazione BF'!S121</f>
        <v>0</v>
      </c>
      <c r="T119" s="86">
        <f>'Rendicontazione BF'!T121</f>
        <v>0</v>
      </c>
      <c r="U119" s="86">
        <f>'Rendicontazione BF'!U121</f>
        <v>0</v>
      </c>
      <c r="V119" s="86">
        <f>'Rendicontazione BF'!V121</f>
        <v>0</v>
      </c>
      <c r="W119" s="27"/>
      <c r="X119" s="229">
        <f t="shared" si="0"/>
        <v>38</v>
      </c>
      <c r="Y119" s="22"/>
      <c r="Z119" s="59"/>
      <c r="AA119" s="59"/>
      <c r="AB119" s="111"/>
      <c r="AC119" s="307"/>
      <c r="AD119" s="307"/>
      <c r="AE119" s="307"/>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row>
    <row r="120" spans="1:82" s="17" customFormat="1" x14ac:dyDescent="0.35">
      <c r="A120" s="21" t="e">
        <f>#REF!</f>
        <v>#REF!</v>
      </c>
      <c r="B120" s="23">
        <v>39</v>
      </c>
      <c r="C120" s="4">
        <f>'Rendicontazione BF'!C122</f>
        <v>0</v>
      </c>
      <c r="D120" s="4">
        <f>'Rendicontazione BF'!D122</f>
        <v>0</v>
      </c>
      <c r="E120" s="4">
        <f>'Rendicontazione BF'!E122</f>
        <v>0</v>
      </c>
      <c r="F120" s="4">
        <f>'Rendicontazione BF'!F122</f>
        <v>0</v>
      </c>
      <c r="G120" s="4">
        <f>'Rendicontazione BF'!G122</f>
        <v>0</v>
      </c>
      <c r="H120" s="4">
        <f>'Rendicontazione BF'!H122</f>
        <v>0</v>
      </c>
      <c r="I120" s="4">
        <f>'Rendicontazione BF'!I122</f>
        <v>0</v>
      </c>
      <c r="J120" s="4">
        <f>'Rendicontazione BF'!J122</f>
        <v>0</v>
      </c>
      <c r="K120" s="4">
        <f>'Rendicontazione BF'!K122</f>
        <v>0</v>
      </c>
      <c r="L120" s="4">
        <f>'Rendicontazione BF'!L122</f>
        <v>0</v>
      </c>
      <c r="M120" s="4">
        <f>'Rendicontazione BF'!M122</f>
        <v>0</v>
      </c>
      <c r="N120" s="4">
        <f>'Rendicontazione BF'!N122</f>
        <v>0</v>
      </c>
      <c r="O120" s="86">
        <f>'Rendicontazione BF'!$O$134</f>
        <v>0</v>
      </c>
      <c r="P120" s="4">
        <f>'Rendicontazione BF'!P122</f>
        <v>0</v>
      </c>
      <c r="Q120" s="74">
        <f>'Rendicontazione BF'!Q122</f>
        <v>0</v>
      </c>
      <c r="R120" s="86">
        <f>'Rendicontazione BF'!R122</f>
        <v>0</v>
      </c>
      <c r="S120" s="86">
        <f>'Rendicontazione BF'!S122</f>
        <v>0</v>
      </c>
      <c r="T120" s="86">
        <f>'Rendicontazione BF'!T122</f>
        <v>0</v>
      </c>
      <c r="U120" s="86">
        <f>'Rendicontazione BF'!U122</f>
        <v>0</v>
      </c>
      <c r="V120" s="86">
        <f>'Rendicontazione BF'!V122</f>
        <v>0</v>
      </c>
      <c r="W120" s="27"/>
      <c r="X120" s="229">
        <f t="shared" si="0"/>
        <v>39</v>
      </c>
      <c r="Y120" s="22"/>
      <c r="Z120" s="59"/>
      <c r="AA120" s="59"/>
      <c r="AB120" s="111"/>
      <c r="AC120" s="307"/>
      <c r="AD120" s="307"/>
      <c r="AE120" s="307"/>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row>
    <row r="121" spans="1:82" s="17" customFormat="1" x14ac:dyDescent="0.35">
      <c r="A121" s="21" t="e">
        <f>#REF!</f>
        <v>#REF!</v>
      </c>
      <c r="B121" s="23">
        <v>40</v>
      </c>
      <c r="C121" s="4">
        <f>'Rendicontazione BF'!C123</f>
        <v>0</v>
      </c>
      <c r="D121" s="4">
        <f>'Rendicontazione BF'!D123</f>
        <v>0</v>
      </c>
      <c r="E121" s="4">
        <f>'Rendicontazione BF'!E123</f>
        <v>0</v>
      </c>
      <c r="F121" s="4">
        <f>'Rendicontazione BF'!F123</f>
        <v>0</v>
      </c>
      <c r="G121" s="4">
        <f>'Rendicontazione BF'!G123</f>
        <v>0</v>
      </c>
      <c r="H121" s="4">
        <f>'Rendicontazione BF'!H123</f>
        <v>0</v>
      </c>
      <c r="I121" s="4">
        <f>'Rendicontazione BF'!I123</f>
        <v>0</v>
      </c>
      <c r="J121" s="4">
        <f>'Rendicontazione BF'!J123</f>
        <v>0</v>
      </c>
      <c r="K121" s="4">
        <f>'Rendicontazione BF'!K123</f>
        <v>0</v>
      </c>
      <c r="L121" s="4">
        <f>'Rendicontazione BF'!L123</f>
        <v>0</v>
      </c>
      <c r="M121" s="4">
        <f>'Rendicontazione BF'!M123</f>
        <v>0</v>
      </c>
      <c r="N121" s="4">
        <f>'Rendicontazione BF'!N123</f>
        <v>0</v>
      </c>
      <c r="O121" s="86">
        <f>'Rendicontazione BF'!$O$134</f>
        <v>0</v>
      </c>
      <c r="P121" s="4">
        <f>'Rendicontazione BF'!P123</f>
        <v>0</v>
      </c>
      <c r="Q121" s="74">
        <f>'Rendicontazione BF'!Q123</f>
        <v>0</v>
      </c>
      <c r="R121" s="86">
        <f>'Rendicontazione BF'!R123</f>
        <v>0</v>
      </c>
      <c r="S121" s="86">
        <f>'Rendicontazione BF'!S123</f>
        <v>0</v>
      </c>
      <c r="T121" s="86">
        <f>'Rendicontazione BF'!T123</f>
        <v>0</v>
      </c>
      <c r="U121" s="86">
        <f>'Rendicontazione BF'!U123</f>
        <v>0</v>
      </c>
      <c r="V121" s="86">
        <f>'Rendicontazione BF'!V123</f>
        <v>0</v>
      </c>
      <c r="W121" s="27"/>
      <c r="X121" s="229">
        <f t="shared" si="0"/>
        <v>40</v>
      </c>
      <c r="Y121" s="22"/>
      <c r="Z121" s="59"/>
      <c r="AA121" s="59"/>
      <c r="AB121" s="111"/>
      <c r="AC121" s="307"/>
      <c r="AD121" s="307"/>
      <c r="AE121" s="307"/>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row>
    <row r="122" spans="1:82" s="17" customFormat="1" x14ac:dyDescent="0.35">
      <c r="A122" s="21" t="e">
        <f>#REF!</f>
        <v>#REF!</v>
      </c>
      <c r="B122" s="23">
        <v>41</v>
      </c>
      <c r="C122" s="4">
        <f>'Rendicontazione BF'!C124</f>
        <v>0</v>
      </c>
      <c r="D122" s="4">
        <f>'Rendicontazione BF'!D124</f>
        <v>0</v>
      </c>
      <c r="E122" s="4">
        <f>'Rendicontazione BF'!E124</f>
        <v>0</v>
      </c>
      <c r="F122" s="4">
        <f>'Rendicontazione BF'!F124</f>
        <v>0</v>
      </c>
      <c r="G122" s="4">
        <f>'Rendicontazione BF'!G124</f>
        <v>0</v>
      </c>
      <c r="H122" s="4">
        <f>'Rendicontazione BF'!H124</f>
        <v>0</v>
      </c>
      <c r="I122" s="4">
        <f>'Rendicontazione BF'!I124</f>
        <v>0</v>
      </c>
      <c r="J122" s="4">
        <f>'Rendicontazione BF'!J124</f>
        <v>0</v>
      </c>
      <c r="K122" s="4">
        <f>'Rendicontazione BF'!K124</f>
        <v>0</v>
      </c>
      <c r="L122" s="4">
        <f>'Rendicontazione BF'!L124</f>
        <v>0</v>
      </c>
      <c r="M122" s="4">
        <f>'Rendicontazione BF'!M124</f>
        <v>0</v>
      </c>
      <c r="N122" s="4">
        <f>'Rendicontazione BF'!N124</f>
        <v>0</v>
      </c>
      <c r="O122" s="86">
        <f>'Rendicontazione BF'!$O$134</f>
        <v>0</v>
      </c>
      <c r="P122" s="4">
        <f>'Rendicontazione BF'!P124</f>
        <v>0</v>
      </c>
      <c r="Q122" s="74">
        <f>'Rendicontazione BF'!Q124</f>
        <v>0</v>
      </c>
      <c r="R122" s="86">
        <f>'Rendicontazione BF'!R124</f>
        <v>0</v>
      </c>
      <c r="S122" s="86">
        <f>'Rendicontazione BF'!S124</f>
        <v>0</v>
      </c>
      <c r="T122" s="86">
        <f>'Rendicontazione BF'!T124</f>
        <v>0</v>
      </c>
      <c r="U122" s="86">
        <f>'Rendicontazione BF'!U124</f>
        <v>0</v>
      </c>
      <c r="V122" s="86">
        <f>'Rendicontazione BF'!V124</f>
        <v>0</v>
      </c>
      <c r="W122" s="27"/>
      <c r="X122" s="229">
        <f t="shared" si="0"/>
        <v>41</v>
      </c>
      <c r="Y122" s="22"/>
      <c r="Z122" s="59"/>
      <c r="AA122" s="59"/>
      <c r="AB122" s="111"/>
      <c r="AC122" s="307"/>
      <c r="AD122" s="307"/>
      <c r="AE122" s="307"/>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row>
    <row r="123" spans="1:82" s="17" customFormat="1" x14ac:dyDescent="0.35">
      <c r="A123" s="21" t="e">
        <f>#REF!</f>
        <v>#REF!</v>
      </c>
      <c r="B123" s="23">
        <v>42</v>
      </c>
      <c r="C123" s="4">
        <f>'Rendicontazione BF'!C125</f>
        <v>0</v>
      </c>
      <c r="D123" s="4">
        <f>'Rendicontazione BF'!D125</f>
        <v>0</v>
      </c>
      <c r="E123" s="4">
        <f>'Rendicontazione BF'!E125</f>
        <v>0</v>
      </c>
      <c r="F123" s="4">
        <f>'Rendicontazione BF'!F125</f>
        <v>0</v>
      </c>
      <c r="G123" s="4">
        <f>'Rendicontazione BF'!G125</f>
        <v>0</v>
      </c>
      <c r="H123" s="4">
        <f>'Rendicontazione BF'!H125</f>
        <v>0</v>
      </c>
      <c r="I123" s="4">
        <f>'Rendicontazione BF'!I125</f>
        <v>0</v>
      </c>
      <c r="J123" s="4">
        <f>'Rendicontazione BF'!J125</f>
        <v>0</v>
      </c>
      <c r="K123" s="4">
        <f>'Rendicontazione BF'!K125</f>
        <v>0</v>
      </c>
      <c r="L123" s="4">
        <f>'Rendicontazione BF'!L125</f>
        <v>0</v>
      </c>
      <c r="M123" s="4">
        <f>'Rendicontazione BF'!M125</f>
        <v>0</v>
      </c>
      <c r="N123" s="4">
        <f>'Rendicontazione BF'!N125</f>
        <v>0</v>
      </c>
      <c r="O123" s="86">
        <f>'Rendicontazione BF'!$O$134</f>
        <v>0</v>
      </c>
      <c r="P123" s="4">
        <f>'Rendicontazione BF'!P125</f>
        <v>0</v>
      </c>
      <c r="Q123" s="74">
        <f>'Rendicontazione BF'!Q125</f>
        <v>0</v>
      </c>
      <c r="R123" s="86">
        <f>'Rendicontazione BF'!R125</f>
        <v>0</v>
      </c>
      <c r="S123" s="86">
        <f>'Rendicontazione BF'!S125</f>
        <v>0</v>
      </c>
      <c r="T123" s="86">
        <f>'Rendicontazione BF'!T125</f>
        <v>0</v>
      </c>
      <c r="U123" s="86">
        <f>'Rendicontazione BF'!U125</f>
        <v>0</v>
      </c>
      <c r="V123" s="86">
        <f>'Rendicontazione BF'!V125</f>
        <v>0</v>
      </c>
      <c r="W123" s="27"/>
      <c r="X123" s="229">
        <f t="shared" si="0"/>
        <v>42</v>
      </c>
      <c r="Y123" s="22"/>
      <c r="Z123" s="59"/>
      <c r="AA123" s="59"/>
      <c r="AB123" s="111"/>
      <c r="AC123" s="307"/>
      <c r="AD123" s="307"/>
      <c r="AE123" s="307"/>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row>
    <row r="124" spans="1:82" s="17" customFormat="1" x14ac:dyDescent="0.35">
      <c r="A124" s="21" t="e">
        <f>#REF!</f>
        <v>#REF!</v>
      </c>
      <c r="B124" s="23">
        <v>43</v>
      </c>
      <c r="C124" s="4">
        <f>'Rendicontazione BF'!C126</f>
        <v>0</v>
      </c>
      <c r="D124" s="4">
        <f>'Rendicontazione BF'!D126</f>
        <v>0</v>
      </c>
      <c r="E124" s="4">
        <f>'Rendicontazione BF'!E126</f>
        <v>0</v>
      </c>
      <c r="F124" s="4">
        <f>'Rendicontazione BF'!F126</f>
        <v>0</v>
      </c>
      <c r="G124" s="4">
        <f>'Rendicontazione BF'!G126</f>
        <v>0</v>
      </c>
      <c r="H124" s="4">
        <f>'Rendicontazione BF'!H126</f>
        <v>0</v>
      </c>
      <c r="I124" s="4">
        <f>'Rendicontazione BF'!I126</f>
        <v>0</v>
      </c>
      <c r="J124" s="4">
        <f>'Rendicontazione BF'!J126</f>
        <v>0</v>
      </c>
      <c r="K124" s="4">
        <f>'Rendicontazione BF'!K126</f>
        <v>0</v>
      </c>
      <c r="L124" s="4">
        <f>'Rendicontazione BF'!L126</f>
        <v>0</v>
      </c>
      <c r="M124" s="4">
        <f>'Rendicontazione BF'!M126</f>
        <v>0</v>
      </c>
      <c r="N124" s="4">
        <f>'Rendicontazione BF'!N126</f>
        <v>0</v>
      </c>
      <c r="O124" s="86">
        <f>'Rendicontazione BF'!$O$134</f>
        <v>0</v>
      </c>
      <c r="P124" s="4">
        <f>'Rendicontazione BF'!P126</f>
        <v>0</v>
      </c>
      <c r="Q124" s="74">
        <f>'Rendicontazione BF'!Q126</f>
        <v>0</v>
      </c>
      <c r="R124" s="86">
        <f>'Rendicontazione BF'!R126</f>
        <v>0</v>
      </c>
      <c r="S124" s="86">
        <f>'Rendicontazione BF'!S126</f>
        <v>0</v>
      </c>
      <c r="T124" s="86">
        <f>'Rendicontazione BF'!T126</f>
        <v>0</v>
      </c>
      <c r="U124" s="86">
        <f>'Rendicontazione BF'!U126</f>
        <v>0</v>
      </c>
      <c r="V124" s="86">
        <f>'Rendicontazione BF'!V126</f>
        <v>0</v>
      </c>
      <c r="W124" s="27"/>
      <c r="X124" s="229">
        <f t="shared" si="0"/>
        <v>43</v>
      </c>
      <c r="Y124" s="22"/>
      <c r="Z124" s="59"/>
      <c r="AA124" s="59"/>
      <c r="AB124" s="111"/>
      <c r="AC124" s="307"/>
      <c r="AD124" s="307"/>
      <c r="AE124" s="307"/>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row>
    <row r="125" spans="1:82" s="17" customFormat="1" x14ac:dyDescent="0.35">
      <c r="A125" s="21" t="e">
        <f>#REF!</f>
        <v>#REF!</v>
      </c>
      <c r="B125" s="23">
        <v>44</v>
      </c>
      <c r="C125" s="4">
        <f>'Rendicontazione BF'!C127</f>
        <v>0</v>
      </c>
      <c r="D125" s="4">
        <f>'Rendicontazione BF'!D127</f>
        <v>0</v>
      </c>
      <c r="E125" s="4">
        <f>'Rendicontazione BF'!E127</f>
        <v>0</v>
      </c>
      <c r="F125" s="4">
        <f>'Rendicontazione BF'!F127</f>
        <v>0</v>
      </c>
      <c r="G125" s="4">
        <f>'Rendicontazione BF'!G127</f>
        <v>0</v>
      </c>
      <c r="H125" s="4">
        <f>'Rendicontazione BF'!H127</f>
        <v>0</v>
      </c>
      <c r="I125" s="4">
        <f>'Rendicontazione BF'!I127</f>
        <v>0</v>
      </c>
      <c r="J125" s="4">
        <f>'Rendicontazione BF'!J127</f>
        <v>0</v>
      </c>
      <c r="K125" s="4">
        <f>'Rendicontazione BF'!K127</f>
        <v>0</v>
      </c>
      <c r="L125" s="4">
        <f>'Rendicontazione BF'!L127</f>
        <v>0</v>
      </c>
      <c r="M125" s="4">
        <f>'Rendicontazione BF'!M127</f>
        <v>0</v>
      </c>
      <c r="N125" s="4">
        <f>'Rendicontazione BF'!N127</f>
        <v>0</v>
      </c>
      <c r="O125" s="86">
        <f>'Rendicontazione BF'!$O$134</f>
        <v>0</v>
      </c>
      <c r="P125" s="4">
        <f>'Rendicontazione BF'!P127</f>
        <v>0</v>
      </c>
      <c r="Q125" s="74">
        <f>'Rendicontazione BF'!Q127</f>
        <v>0</v>
      </c>
      <c r="R125" s="86">
        <f>'Rendicontazione BF'!R127</f>
        <v>0</v>
      </c>
      <c r="S125" s="86">
        <f>'Rendicontazione BF'!S127</f>
        <v>0</v>
      </c>
      <c r="T125" s="86">
        <f>'Rendicontazione BF'!T127</f>
        <v>0</v>
      </c>
      <c r="U125" s="86">
        <f>'Rendicontazione BF'!U127</f>
        <v>0</v>
      </c>
      <c r="V125" s="86">
        <f>'Rendicontazione BF'!V127</f>
        <v>0</v>
      </c>
      <c r="W125" s="27"/>
      <c r="X125" s="229">
        <f t="shared" si="0"/>
        <v>44</v>
      </c>
      <c r="Y125" s="22"/>
      <c r="Z125" s="59"/>
      <c r="AA125" s="59"/>
      <c r="AB125" s="111"/>
      <c r="AC125" s="307"/>
      <c r="AD125" s="307"/>
      <c r="AE125" s="307"/>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row>
    <row r="126" spans="1:82" s="17" customFormat="1" x14ac:dyDescent="0.35">
      <c r="A126" s="21" t="e">
        <f>#REF!</f>
        <v>#REF!</v>
      </c>
      <c r="B126" s="23">
        <v>45</v>
      </c>
      <c r="C126" s="4">
        <f>'Rendicontazione BF'!C128</f>
        <v>0</v>
      </c>
      <c r="D126" s="4">
        <f>'Rendicontazione BF'!D128</f>
        <v>0</v>
      </c>
      <c r="E126" s="4">
        <f>'Rendicontazione BF'!E128</f>
        <v>0</v>
      </c>
      <c r="F126" s="4">
        <f>'Rendicontazione BF'!F128</f>
        <v>0</v>
      </c>
      <c r="G126" s="4">
        <f>'Rendicontazione BF'!G128</f>
        <v>0</v>
      </c>
      <c r="H126" s="4">
        <f>'Rendicontazione BF'!H128</f>
        <v>0</v>
      </c>
      <c r="I126" s="4">
        <f>'Rendicontazione BF'!I128</f>
        <v>0</v>
      </c>
      <c r="J126" s="4">
        <f>'Rendicontazione BF'!J128</f>
        <v>0</v>
      </c>
      <c r="K126" s="4">
        <f>'Rendicontazione BF'!K128</f>
        <v>0</v>
      </c>
      <c r="L126" s="4">
        <f>'Rendicontazione BF'!L128</f>
        <v>0</v>
      </c>
      <c r="M126" s="4">
        <f>'Rendicontazione BF'!M128</f>
        <v>0</v>
      </c>
      <c r="N126" s="4">
        <f>'Rendicontazione BF'!N128</f>
        <v>0</v>
      </c>
      <c r="O126" s="86">
        <f>'Rendicontazione BF'!$O$134</f>
        <v>0</v>
      </c>
      <c r="P126" s="4">
        <f>'Rendicontazione BF'!P128</f>
        <v>0</v>
      </c>
      <c r="Q126" s="74">
        <f>'Rendicontazione BF'!Q128</f>
        <v>0</v>
      </c>
      <c r="R126" s="86">
        <f>'Rendicontazione BF'!R128</f>
        <v>0</v>
      </c>
      <c r="S126" s="86">
        <f>'Rendicontazione BF'!S128</f>
        <v>0</v>
      </c>
      <c r="T126" s="86">
        <f>'Rendicontazione BF'!T128</f>
        <v>0</v>
      </c>
      <c r="U126" s="86">
        <f>'Rendicontazione BF'!U128</f>
        <v>0</v>
      </c>
      <c r="V126" s="86">
        <f>'Rendicontazione BF'!V128</f>
        <v>0</v>
      </c>
      <c r="W126" s="27"/>
      <c r="X126" s="229">
        <f t="shared" si="0"/>
        <v>45</v>
      </c>
      <c r="Y126" s="22"/>
      <c r="Z126" s="59"/>
      <c r="AA126" s="59"/>
      <c r="AB126" s="111"/>
      <c r="AC126" s="307"/>
      <c r="AD126" s="307"/>
      <c r="AE126" s="307"/>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row>
    <row r="127" spans="1:82" s="17" customFormat="1" x14ac:dyDescent="0.35">
      <c r="A127" s="21" t="e">
        <f>#REF!</f>
        <v>#REF!</v>
      </c>
      <c r="B127" s="23">
        <v>46</v>
      </c>
      <c r="C127" s="4">
        <f>'Rendicontazione BF'!C129</f>
        <v>0</v>
      </c>
      <c r="D127" s="4">
        <f>'Rendicontazione BF'!D129</f>
        <v>0</v>
      </c>
      <c r="E127" s="4">
        <f>'Rendicontazione BF'!E129</f>
        <v>0</v>
      </c>
      <c r="F127" s="4">
        <f>'Rendicontazione BF'!F129</f>
        <v>0</v>
      </c>
      <c r="G127" s="4">
        <f>'Rendicontazione BF'!G129</f>
        <v>0</v>
      </c>
      <c r="H127" s="4">
        <f>'Rendicontazione BF'!H129</f>
        <v>0</v>
      </c>
      <c r="I127" s="4">
        <f>'Rendicontazione BF'!I129</f>
        <v>0</v>
      </c>
      <c r="J127" s="4">
        <f>'Rendicontazione BF'!J129</f>
        <v>0</v>
      </c>
      <c r="K127" s="4">
        <f>'Rendicontazione BF'!K129</f>
        <v>0</v>
      </c>
      <c r="L127" s="4">
        <f>'Rendicontazione BF'!L129</f>
        <v>0</v>
      </c>
      <c r="M127" s="4">
        <f>'Rendicontazione BF'!M129</f>
        <v>0</v>
      </c>
      <c r="N127" s="4">
        <f>'Rendicontazione BF'!N129</f>
        <v>0</v>
      </c>
      <c r="O127" s="86">
        <f>'Rendicontazione BF'!$O$134</f>
        <v>0</v>
      </c>
      <c r="P127" s="4">
        <f>'Rendicontazione BF'!P129</f>
        <v>0</v>
      </c>
      <c r="Q127" s="74">
        <f>'Rendicontazione BF'!Q129</f>
        <v>0</v>
      </c>
      <c r="R127" s="86">
        <f>'Rendicontazione BF'!R129</f>
        <v>0</v>
      </c>
      <c r="S127" s="86">
        <f>'Rendicontazione BF'!S129</f>
        <v>0</v>
      </c>
      <c r="T127" s="86">
        <f>'Rendicontazione BF'!T129</f>
        <v>0</v>
      </c>
      <c r="U127" s="86">
        <f>'Rendicontazione BF'!U129</f>
        <v>0</v>
      </c>
      <c r="V127" s="86">
        <f>'Rendicontazione BF'!V129</f>
        <v>0</v>
      </c>
      <c r="W127" s="27"/>
      <c r="X127" s="229">
        <f t="shared" si="0"/>
        <v>46</v>
      </c>
      <c r="Y127" s="22"/>
      <c r="Z127" s="59"/>
      <c r="AA127" s="59"/>
      <c r="AB127" s="111"/>
      <c r="AC127" s="307"/>
      <c r="AD127" s="307"/>
      <c r="AE127" s="307"/>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row>
    <row r="128" spans="1:82" s="17" customFormat="1" x14ac:dyDescent="0.35">
      <c r="A128" s="21" t="e">
        <f>#REF!</f>
        <v>#REF!</v>
      </c>
      <c r="B128" s="23">
        <v>47</v>
      </c>
      <c r="C128" s="4">
        <f>'Rendicontazione BF'!C130</f>
        <v>0</v>
      </c>
      <c r="D128" s="4">
        <f>'Rendicontazione BF'!D130</f>
        <v>0</v>
      </c>
      <c r="E128" s="4">
        <f>'Rendicontazione BF'!E130</f>
        <v>0</v>
      </c>
      <c r="F128" s="4">
        <f>'Rendicontazione BF'!F130</f>
        <v>0</v>
      </c>
      <c r="G128" s="4">
        <f>'Rendicontazione BF'!G130</f>
        <v>0</v>
      </c>
      <c r="H128" s="4">
        <f>'Rendicontazione BF'!H130</f>
        <v>0</v>
      </c>
      <c r="I128" s="4">
        <f>'Rendicontazione BF'!I130</f>
        <v>0</v>
      </c>
      <c r="J128" s="4">
        <f>'Rendicontazione BF'!J130</f>
        <v>0</v>
      </c>
      <c r="K128" s="4">
        <f>'Rendicontazione BF'!K130</f>
        <v>0</v>
      </c>
      <c r="L128" s="4">
        <f>'Rendicontazione BF'!L130</f>
        <v>0</v>
      </c>
      <c r="M128" s="4">
        <f>'Rendicontazione BF'!M130</f>
        <v>0</v>
      </c>
      <c r="N128" s="4">
        <f>'Rendicontazione BF'!N130</f>
        <v>0</v>
      </c>
      <c r="O128" s="86">
        <f>'Rendicontazione BF'!$O$134</f>
        <v>0</v>
      </c>
      <c r="P128" s="4">
        <f>'Rendicontazione BF'!P130</f>
        <v>0</v>
      </c>
      <c r="Q128" s="74">
        <f>'Rendicontazione BF'!Q130</f>
        <v>0</v>
      </c>
      <c r="R128" s="86">
        <f>'Rendicontazione BF'!R130</f>
        <v>0</v>
      </c>
      <c r="S128" s="86">
        <f>'Rendicontazione BF'!S130</f>
        <v>0</v>
      </c>
      <c r="T128" s="86">
        <f>'Rendicontazione BF'!T130</f>
        <v>0</v>
      </c>
      <c r="U128" s="86">
        <f>'Rendicontazione BF'!U130</f>
        <v>0</v>
      </c>
      <c r="V128" s="86">
        <f>'Rendicontazione BF'!V130</f>
        <v>0</v>
      </c>
      <c r="W128" s="27"/>
      <c r="X128" s="229">
        <f t="shared" si="0"/>
        <v>47</v>
      </c>
      <c r="Y128" s="22"/>
      <c r="Z128" s="59"/>
      <c r="AA128" s="59"/>
      <c r="AB128" s="111"/>
      <c r="AC128" s="307"/>
      <c r="AD128" s="307"/>
      <c r="AE128" s="307"/>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row>
    <row r="129" spans="1:82" s="17" customFormat="1" x14ac:dyDescent="0.35">
      <c r="A129" s="21" t="e">
        <f>#REF!</f>
        <v>#REF!</v>
      </c>
      <c r="B129" s="23">
        <v>48</v>
      </c>
      <c r="C129" s="4">
        <f>'Rendicontazione BF'!C131</f>
        <v>0</v>
      </c>
      <c r="D129" s="4">
        <f>'Rendicontazione BF'!D131</f>
        <v>0</v>
      </c>
      <c r="E129" s="4">
        <f>'Rendicontazione BF'!E131</f>
        <v>0</v>
      </c>
      <c r="F129" s="4">
        <f>'Rendicontazione BF'!F131</f>
        <v>0</v>
      </c>
      <c r="G129" s="4">
        <f>'Rendicontazione BF'!G131</f>
        <v>0</v>
      </c>
      <c r="H129" s="4">
        <f>'Rendicontazione BF'!H131</f>
        <v>0</v>
      </c>
      <c r="I129" s="4">
        <f>'Rendicontazione BF'!I131</f>
        <v>0</v>
      </c>
      <c r="J129" s="4">
        <f>'Rendicontazione BF'!J131</f>
        <v>0</v>
      </c>
      <c r="K129" s="4">
        <f>'Rendicontazione BF'!K131</f>
        <v>0</v>
      </c>
      <c r="L129" s="4">
        <f>'Rendicontazione BF'!L131</f>
        <v>0</v>
      </c>
      <c r="M129" s="4">
        <f>'Rendicontazione BF'!M131</f>
        <v>0</v>
      </c>
      <c r="N129" s="4">
        <f>'Rendicontazione BF'!N131</f>
        <v>0</v>
      </c>
      <c r="O129" s="86">
        <f>'Rendicontazione BF'!$O$134</f>
        <v>0</v>
      </c>
      <c r="P129" s="4">
        <f>'Rendicontazione BF'!P131</f>
        <v>0</v>
      </c>
      <c r="Q129" s="74">
        <f>'Rendicontazione BF'!Q131</f>
        <v>0</v>
      </c>
      <c r="R129" s="86">
        <f>'Rendicontazione BF'!R131</f>
        <v>0</v>
      </c>
      <c r="S129" s="86">
        <f>'Rendicontazione BF'!S131</f>
        <v>0</v>
      </c>
      <c r="T129" s="86">
        <f>'Rendicontazione BF'!T131</f>
        <v>0</v>
      </c>
      <c r="U129" s="86">
        <f>'Rendicontazione BF'!U131</f>
        <v>0</v>
      </c>
      <c r="V129" s="86">
        <f>'Rendicontazione BF'!V131</f>
        <v>0</v>
      </c>
      <c r="W129" s="27"/>
      <c r="X129" s="229">
        <f t="shared" si="0"/>
        <v>48</v>
      </c>
      <c r="Y129" s="22"/>
      <c r="Z129" s="59"/>
      <c r="AA129" s="59"/>
      <c r="AB129" s="111"/>
      <c r="AC129" s="307"/>
      <c r="AD129" s="307"/>
      <c r="AE129" s="307"/>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row>
    <row r="130" spans="1:82" s="17" customFormat="1" x14ac:dyDescent="0.35">
      <c r="A130" s="21" t="e">
        <f>#REF!</f>
        <v>#REF!</v>
      </c>
      <c r="B130" s="23">
        <v>49</v>
      </c>
      <c r="C130" s="4">
        <f>'Rendicontazione BF'!C132</f>
        <v>0</v>
      </c>
      <c r="D130" s="4">
        <f>'Rendicontazione BF'!D132</f>
        <v>0</v>
      </c>
      <c r="E130" s="4">
        <f>'Rendicontazione BF'!E132</f>
        <v>0</v>
      </c>
      <c r="F130" s="4">
        <f>'Rendicontazione BF'!F132</f>
        <v>0</v>
      </c>
      <c r="G130" s="4">
        <f>'Rendicontazione BF'!G132</f>
        <v>0</v>
      </c>
      <c r="H130" s="4">
        <f>'Rendicontazione BF'!H132</f>
        <v>0</v>
      </c>
      <c r="I130" s="4">
        <f>'Rendicontazione BF'!I132</f>
        <v>0</v>
      </c>
      <c r="J130" s="4">
        <f>'Rendicontazione BF'!J132</f>
        <v>0</v>
      </c>
      <c r="K130" s="4">
        <f>'Rendicontazione BF'!K132</f>
        <v>0</v>
      </c>
      <c r="L130" s="4">
        <f>'Rendicontazione BF'!L132</f>
        <v>0</v>
      </c>
      <c r="M130" s="4">
        <f>'Rendicontazione BF'!M132</f>
        <v>0</v>
      </c>
      <c r="N130" s="4">
        <f>'Rendicontazione BF'!N132</f>
        <v>0</v>
      </c>
      <c r="O130" s="86">
        <f>'Rendicontazione BF'!$O$134</f>
        <v>0</v>
      </c>
      <c r="P130" s="4">
        <f>'Rendicontazione BF'!P132</f>
        <v>0</v>
      </c>
      <c r="Q130" s="74">
        <f>'Rendicontazione BF'!Q132</f>
        <v>0</v>
      </c>
      <c r="R130" s="86">
        <f>'Rendicontazione BF'!R132</f>
        <v>0</v>
      </c>
      <c r="S130" s="86">
        <f>'Rendicontazione BF'!S132</f>
        <v>0</v>
      </c>
      <c r="T130" s="86">
        <f>'Rendicontazione BF'!T132</f>
        <v>0</v>
      </c>
      <c r="U130" s="86">
        <f>'Rendicontazione BF'!U132</f>
        <v>0</v>
      </c>
      <c r="V130" s="86">
        <f>'Rendicontazione BF'!V132</f>
        <v>0</v>
      </c>
      <c r="W130" s="27"/>
      <c r="X130" s="229">
        <f t="shared" si="0"/>
        <v>49</v>
      </c>
      <c r="Y130" s="22"/>
      <c r="Z130" s="59"/>
      <c r="AA130" s="59"/>
      <c r="AB130" s="111"/>
      <c r="AC130" s="307"/>
      <c r="AD130" s="307"/>
      <c r="AE130" s="307"/>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row>
    <row r="131" spans="1:82" s="17" customFormat="1" x14ac:dyDescent="0.35">
      <c r="A131" s="21" t="e">
        <f>#REF!</f>
        <v>#REF!</v>
      </c>
      <c r="B131" s="23">
        <v>50</v>
      </c>
      <c r="C131" s="4" t="e">
        <f>'Rendicontazione BF'!#REF!</f>
        <v>#REF!</v>
      </c>
      <c r="D131" s="4" t="e">
        <f>'Rendicontazione BF'!#REF!</f>
        <v>#REF!</v>
      </c>
      <c r="E131" s="4" t="e">
        <f>'Rendicontazione BF'!#REF!</f>
        <v>#REF!</v>
      </c>
      <c r="F131" s="4" t="e">
        <f>'Rendicontazione BF'!#REF!</f>
        <v>#REF!</v>
      </c>
      <c r="G131" s="4" t="e">
        <f>'Rendicontazione BF'!#REF!</f>
        <v>#REF!</v>
      </c>
      <c r="H131" s="4" t="e">
        <f>'Rendicontazione BF'!#REF!</f>
        <v>#REF!</v>
      </c>
      <c r="I131" s="4" t="e">
        <f>'Rendicontazione BF'!#REF!</f>
        <v>#REF!</v>
      </c>
      <c r="J131" s="4" t="e">
        <f>'Rendicontazione BF'!#REF!</f>
        <v>#REF!</v>
      </c>
      <c r="K131" s="4" t="e">
        <f>'Rendicontazione BF'!#REF!</f>
        <v>#REF!</v>
      </c>
      <c r="L131" s="4" t="e">
        <f>'Rendicontazione BF'!#REF!</f>
        <v>#REF!</v>
      </c>
      <c r="M131" s="4" t="e">
        <f>'Rendicontazione BF'!#REF!</f>
        <v>#REF!</v>
      </c>
      <c r="N131" s="4" t="e">
        <f>'Rendicontazione BF'!#REF!</f>
        <v>#REF!</v>
      </c>
      <c r="O131" s="86">
        <f>'Rendicontazione BF'!$O$134</f>
        <v>0</v>
      </c>
      <c r="P131" s="4" t="e">
        <f>'Rendicontazione BF'!#REF!</f>
        <v>#REF!</v>
      </c>
      <c r="Q131" s="74" t="e">
        <f>'Rendicontazione BF'!#REF!</f>
        <v>#REF!</v>
      </c>
      <c r="R131" s="86" t="e">
        <f>'Rendicontazione BF'!#REF!</f>
        <v>#REF!</v>
      </c>
      <c r="S131" s="86" t="e">
        <f>'Rendicontazione BF'!#REF!</f>
        <v>#REF!</v>
      </c>
      <c r="T131" s="86" t="e">
        <f>'Rendicontazione BF'!#REF!</f>
        <v>#REF!</v>
      </c>
      <c r="U131" s="86" t="e">
        <f>'Rendicontazione BF'!#REF!</f>
        <v>#REF!</v>
      </c>
      <c r="V131" s="86" t="e">
        <f>'Rendicontazione BF'!#REF!</f>
        <v>#REF!</v>
      </c>
      <c r="W131" s="27"/>
      <c r="X131" s="229">
        <f t="shared" si="0"/>
        <v>50</v>
      </c>
      <c r="Y131" s="22"/>
      <c r="Z131" s="59"/>
      <c r="AA131" s="59"/>
      <c r="AB131" s="111"/>
      <c r="AC131" s="307"/>
      <c r="AD131" s="307"/>
      <c r="AE131" s="307"/>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row>
    <row r="132" spans="1:82" s="17" customFormat="1" ht="15.65" customHeight="1" x14ac:dyDescent="0.35">
      <c r="A132" s="21" t="e">
        <f>#REF!</f>
        <v>#REF!</v>
      </c>
      <c r="B132" s="23">
        <v>51</v>
      </c>
      <c r="C132" s="4">
        <f>'Rendicontazione BF'!C134</f>
        <v>0</v>
      </c>
      <c r="D132" s="4">
        <f>'Rendicontazione BF'!D134</f>
        <v>0</v>
      </c>
      <c r="E132" s="4">
        <f>'Rendicontazione BF'!E134</f>
        <v>0</v>
      </c>
      <c r="F132" s="4">
        <f>'Rendicontazione BF'!F134</f>
        <v>0</v>
      </c>
      <c r="G132" s="4">
        <f>'Rendicontazione BF'!G134</f>
        <v>0</v>
      </c>
      <c r="H132" s="4">
        <f>'Rendicontazione BF'!H134</f>
        <v>0</v>
      </c>
      <c r="I132" s="4">
        <f>'Rendicontazione BF'!I134</f>
        <v>0</v>
      </c>
      <c r="J132" s="4">
        <f>'Rendicontazione BF'!J134</f>
        <v>0</v>
      </c>
      <c r="K132" s="4">
        <f>'Rendicontazione BF'!K134</f>
        <v>0</v>
      </c>
      <c r="L132" s="4">
        <f>'Rendicontazione BF'!L134</f>
        <v>0</v>
      </c>
      <c r="M132" s="4">
        <f>'Rendicontazione BF'!M134</f>
        <v>0</v>
      </c>
      <c r="N132" s="4">
        <f>'Rendicontazione BF'!N134</f>
        <v>0</v>
      </c>
      <c r="O132" s="4">
        <f>'Rendicontazione BF'!O134</f>
        <v>0</v>
      </c>
      <c r="P132" s="4">
        <f>'Rendicontazione BF'!P134</f>
        <v>0</v>
      </c>
      <c r="Q132" s="74">
        <f>'Rendicontazione BF'!Q134</f>
        <v>0</v>
      </c>
      <c r="R132" s="86">
        <f>'Rendicontazione BF'!R134</f>
        <v>0</v>
      </c>
      <c r="S132" s="86">
        <f>'Rendicontazione BF'!S134</f>
        <v>0</v>
      </c>
      <c r="T132" s="86">
        <f>'Rendicontazione BF'!T134</f>
        <v>0</v>
      </c>
      <c r="U132" s="86">
        <f>'Rendicontazione BF'!U134</f>
        <v>0</v>
      </c>
      <c r="V132" s="86">
        <f>'Rendicontazione BF'!V134</f>
        <v>0</v>
      </c>
      <c r="W132" s="27"/>
      <c r="X132" s="129">
        <f>B132</f>
        <v>51</v>
      </c>
      <c r="Y132" s="22"/>
      <c r="Z132" s="60"/>
      <c r="AA132" s="59"/>
      <c r="AB132" s="111"/>
      <c r="AC132" s="307"/>
      <c r="AD132" s="307"/>
      <c r="AE132" s="307"/>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row>
    <row r="133" spans="1:82" s="17" customFormat="1" x14ac:dyDescent="0.35">
      <c r="A133" s="21" t="e">
        <f>#REF!</f>
        <v>#REF!</v>
      </c>
      <c r="B133" s="23">
        <v>52</v>
      </c>
      <c r="C133" s="4">
        <f>'Rendicontazione BF'!C135</f>
        <v>0</v>
      </c>
      <c r="D133" s="4">
        <f>'Rendicontazione BF'!D135</f>
        <v>0</v>
      </c>
      <c r="E133" s="4">
        <f>'Rendicontazione BF'!E135</f>
        <v>0</v>
      </c>
      <c r="F133" s="4">
        <f>'Rendicontazione BF'!F135</f>
        <v>0</v>
      </c>
      <c r="G133" s="4">
        <f>'Rendicontazione BF'!G135</f>
        <v>0</v>
      </c>
      <c r="H133" s="4">
        <f>'Rendicontazione BF'!H135</f>
        <v>0</v>
      </c>
      <c r="I133" s="4">
        <f>'Rendicontazione BF'!I135</f>
        <v>0</v>
      </c>
      <c r="J133" s="4">
        <f>'Rendicontazione BF'!J135</f>
        <v>0</v>
      </c>
      <c r="K133" s="4">
        <f>'Rendicontazione BF'!K135</f>
        <v>0</v>
      </c>
      <c r="L133" s="4">
        <f>'Rendicontazione BF'!L135</f>
        <v>0</v>
      </c>
      <c r="M133" s="4">
        <f>'Rendicontazione BF'!M135</f>
        <v>0</v>
      </c>
      <c r="N133" s="4">
        <f>'Rendicontazione BF'!N135</f>
        <v>0</v>
      </c>
      <c r="O133" s="86">
        <f>'Rendicontazione BF'!$O$134</f>
        <v>0</v>
      </c>
      <c r="P133" s="4">
        <f>'Rendicontazione BF'!P135</f>
        <v>0</v>
      </c>
      <c r="Q133" s="74">
        <f>'Rendicontazione BF'!Q135</f>
        <v>0</v>
      </c>
      <c r="R133" s="86">
        <f>'Rendicontazione BF'!R135</f>
        <v>0</v>
      </c>
      <c r="S133" s="86">
        <f>'Rendicontazione BF'!S135</f>
        <v>0</v>
      </c>
      <c r="T133" s="86">
        <f>'Rendicontazione BF'!T135</f>
        <v>0</v>
      </c>
      <c r="U133" s="86">
        <f>'Rendicontazione BF'!U135</f>
        <v>0</v>
      </c>
      <c r="V133" s="86">
        <f>'Rendicontazione BF'!V135</f>
        <v>0</v>
      </c>
      <c r="W133" s="27"/>
      <c r="X133" s="129">
        <f t="shared" ref="X133:X136" si="1">B133</f>
        <v>52</v>
      </c>
      <c r="Y133" s="22"/>
      <c r="Z133" s="14"/>
      <c r="AA133" s="59"/>
      <c r="AB133" s="111"/>
      <c r="AC133" s="307"/>
      <c r="AD133" s="307"/>
      <c r="AE133" s="307"/>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row>
    <row r="134" spans="1:82" s="17" customFormat="1" x14ac:dyDescent="0.35">
      <c r="A134" s="21" t="e">
        <f>#REF!</f>
        <v>#REF!</v>
      </c>
      <c r="B134" s="23">
        <v>53</v>
      </c>
      <c r="C134" s="4">
        <f>'Rendicontazione BF'!C136</f>
        <v>0</v>
      </c>
      <c r="D134" s="4">
        <f>'Rendicontazione BF'!D136</f>
        <v>0</v>
      </c>
      <c r="E134" s="4">
        <f>'Rendicontazione BF'!E136</f>
        <v>0</v>
      </c>
      <c r="F134" s="4">
        <f>'Rendicontazione BF'!F136</f>
        <v>0</v>
      </c>
      <c r="G134" s="4">
        <f>'Rendicontazione BF'!G136</f>
        <v>0</v>
      </c>
      <c r="H134" s="4">
        <f>'Rendicontazione BF'!H136</f>
        <v>0</v>
      </c>
      <c r="I134" s="4">
        <f>'Rendicontazione BF'!I136</f>
        <v>0</v>
      </c>
      <c r="J134" s="4">
        <f>'Rendicontazione BF'!J136</f>
        <v>0</v>
      </c>
      <c r="K134" s="4">
        <f>'Rendicontazione BF'!K136</f>
        <v>0</v>
      </c>
      <c r="L134" s="4">
        <f>'Rendicontazione BF'!L136</f>
        <v>0</v>
      </c>
      <c r="M134" s="4">
        <f>'Rendicontazione BF'!M136</f>
        <v>0</v>
      </c>
      <c r="N134" s="4">
        <f>'Rendicontazione BF'!N136</f>
        <v>0</v>
      </c>
      <c r="O134" s="86">
        <f>'Rendicontazione BF'!$O$134</f>
        <v>0</v>
      </c>
      <c r="P134" s="4">
        <f>'Rendicontazione BF'!P136</f>
        <v>0</v>
      </c>
      <c r="Q134" s="74">
        <f>'Rendicontazione BF'!Q136</f>
        <v>0</v>
      </c>
      <c r="R134" s="86">
        <f>'Rendicontazione BF'!R136</f>
        <v>0</v>
      </c>
      <c r="S134" s="86">
        <f>'Rendicontazione BF'!S136</f>
        <v>0</v>
      </c>
      <c r="T134" s="86">
        <f>'Rendicontazione BF'!T136</f>
        <v>0</v>
      </c>
      <c r="U134" s="86">
        <f>'Rendicontazione BF'!U136</f>
        <v>0</v>
      </c>
      <c r="V134" s="86">
        <f>'Rendicontazione BF'!V136</f>
        <v>0</v>
      </c>
      <c r="W134" s="27"/>
      <c r="X134" s="129">
        <f t="shared" si="1"/>
        <v>53</v>
      </c>
      <c r="Y134" s="22"/>
      <c r="Z134" s="14"/>
      <c r="AA134" s="59"/>
      <c r="AB134" s="111"/>
      <c r="AC134" s="307"/>
      <c r="AD134" s="307"/>
      <c r="AE134" s="307"/>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row>
    <row r="135" spans="1:82" s="17" customFormat="1" x14ac:dyDescent="0.35">
      <c r="A135" s="21" t="e">
        <f>#REF!</f>
        <v>#REF!</v>
      </c>
      <c r="B135" s="23">
        <v>54</v>
      </c>
      <c r="C135" s="4">
        <f>'Rendicontazione BF'!C136</f>
        <v>0</v>
      </c>
      <c r="D135" s="4">
        <f>'Rendicontazione BF'!D137</f>
        <v>0</v>
      </c>
      <c r="E135" s="4">
        <f>'Rendicontazione BF'!E137</f>
        <v>0</v>
      </c>
      <c r="F135" s="4">
        <f>'Rendicontazione BF'!F137</f>
        <v>0</v>
      </c>
      <c r="G135" s="4">
        <f>'Rendicontazione BF'!G137</f>
        <v>0</v>
      </c>
      <c r="H135" s="4">
        <f>'Rendicontazione BF'!H137</f>
        <v>0</v>
      </c>
      <c r="I135" s="4">
        <f>'Rendicontazione BF'!I137</f>
        <v>0</v>
      </c>
      <c r="J135" s="4">
        <f>'Rendicontazione BF'!J137</f>
        <v>0</v>
      </c>
      <c r="K135" s="4">
        <f>'Rendicontazione BF'!K137</f>
        <v>0</v>
      </c>
      <c r="L135" s="4">
        <f>'Rendicontazione BF'!L137</f>
        <v>0</v>
      </c>
      <c r="M135" s="4">
        <f>'Rendicontazione BF'!M137</f>
        <v>0</v>
      </c>
      <c r="N135" s="4">
        <f>'Rendicontazione BF'!N137</f>
        <v>0</v>
      </c>
      <c r="O135" s="86">
        <f>'Rendicontazione BF'!$O$134</f>
        <v>0</v>
      </c>
      <c r="P135" s="4">
        <f>'Rendicontazione BF'!P137</f>
        <v>0</v>
      </c>
      <c r="Q135" s="74">
        <f>'Rendicontazione BF'!Q137</f>
        <v>0</v>
      </c>
      <c r="R135" s="86">
        <f>'Rendicontazione BF'!R137</f>
        <v>0</v>
      </c>
      <c r="S135" s="86">
        <f>'Rendicontazione BF'!S137</f>
        <v>0</v>
      </c>
      <c r="T135" s="86">
        <f>'Rendicontazione BF'!T137</f>
        <v>0</v>
      </c>
      <c r="U135" s="86">
        <f>'Rendicontazione BF'!U137</f>
        <v>0</v>
      </c>
      <c r="V135" s="86">
        <f>'Rendicontazione BF'!V137</f>
        <v>0</v>
      </c>
      <c r="W135" s="81"/>
      <c r="X135" s="129">
        <f t="shared" si="1"/>
        <v>54</v>
      </c>
      <c r="Y135" s="22"/>
      <c r="Z135" s="14"/>
      <c r="AA135" s="59"/>
      <c r="AB135" s="111"/>
      <c r="AC135" s="307"/>
      <c r="AD135" s="307"/>
      <c r="AE135" s="307"/>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row>
    <row r="136" spans="1:82" s="17" customFormat="1" x14ac:dyDescent="0.35">
      <c r="A136" s="21" t="e">
        <f>#REF!</f>
        <v>#REF!</v>
      </c>
      <c r="B136" s="23">
        <v>55</v>
      </c>
      <c r="C136" s="4">
        <f>'Rendicontazione BF'!C138</f>
        <v>0</v>
      </c>
      <c r="D136" s="4">
        <f>'Rendicontazione BF'!D138</f>
        <v>0</v>
      </c>
      <c r="E136" s="4">
        <f>'Rendicontazione BF'!E138</f>
        <v>0</v>
      </c>
      <c r="F136" s="4">
        <f>'Rendicontazione BF'!F138</f>
        <v>0</v>
      </c>
      <c r="G136" s="4">
        <f>'Rendicontazione BF'!G138</f>
        <v>0</v>
      </c>
      <c r="H136" s="4">
        <f>'Rendicontazione BF'!H138</f>
        <v>0</v>
      </c>
      <c r="I136" s="4">
        <f>'Rendicontazione BF'!I138</f>
        <v>0</v>
      </c>
      <c r="J136" s="4">
        <f>'Rendicontazione BF'!J138</f>
        <v>0</v>
      </c>
      <c r="K136" s="4">
        <f>'Rendicontazione BF'!K138</f>
        <v>0</v>
      </c>
      <c r="L136" s="4">
        <f>'Rendicontazione BF'!L138</f>
        <v>0</v>
      </c>
      <c r="M136" s="4">
        <f>'Rendicontazione BF'!M138</f>
        <v>0</v>
      </c>
      <c r="N136" s="4">
        <f>'Rendicontazione BF'!N138</f>
        <v>0</v>
      </c>
      <c r="O136" s="86">
        <f>'Rendicontazione BF'!$O$134</f>
        <v>0</v>
      </c>
      <c r="P136" s="4">
        <f>'Rendicontazione BF'!P138</f>
        <v>0</v>
      </c>
      <c r="Q136" s="74">
        <f>'Rendicontazione BF'!Q138</f>
        <v>0</v>
      </c>
      <c r="R136" s="86">
        <f>'Rendicontazione BF'!R138</f>
        <v>0</v>
      </c>
      <c r="S136" s="86">
        <f>'Rendicontazione BF'!S138</f>
        <v>0</v>
      </c>
      <c r="T136" s="86">
        <f>'Rendicontazione BF'!T138</f>
        <v>0</v>
      </c>
      <c r="U136" s="86">
        <f>'Rendicontazione BF'!U138</f>
        <v>0</v>
      </c>
      <c r="V136" s="86">
        <f>'Rendicontazione BF'!V138</f>
        <v>0</v>
      </c>
      <c r="W136" s="27"/>
      <c r="X136" s="129">
        <f t="shared" si="1"/>
        <v>55</v>
      </c>
      <c r="Y136" s="22"/>
      <c r="Z136" s="59"/>
      <c r="AA136" s="59"/>
      <c r="AB136" s="111"/>
      <c r="AC136" s="307"/>
      <c r="AD136" s="307"/>
      <c r="AE136" s="307"/>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row>
    <row r="137" spans="1:82" s="17" customFormat="1" x14ac:dyDescent="0.35">
      <c r="A137" s="21" t="e">
        <f>#REF!</f>
        <v>#REF!</v>
      </c>
      <c r="B137" s="23">
        <v>56</v>
      </c>
      <c r="C137" s="4">
        <f>'Rendicontazione BF'!C139</f>
        <v>0</v>
      </c>
      <c r="D137" s="4">
        <f>'Rendicontazione BF'!D139</f>
        <v>0</v>
      </c>
      <c r="E137" s="4">
        <f>'Rendicontazione BF'!E139</f>
        <v>0</v>
      </c>
      <c r="F137" s="4">
        <f>'Rendicontazione BF'!F139</f>
        <v>0</v>
      </c>
      <c r="G137" s="4">
        <f>'Rendicontazione BF'!G139</f>
        <v>0</v>
      </c>
      <c r="H137" s="4">
        <f>'Rendicontazione BF'!H139</f>
        <v>0</v>
      </c>
      <c r="I137" s="4">
        <f>'Rendicontazione BF'!I139</f>
        <v>0</v>
      </c>
      <c r="J137" s="4">
        <f>'Rendicontazione BF'!J139</f>
        <v>0</v>
      </c>
      <c r="K137" s="4">
        <f>'Rendicontazione BF'!K139</f>
        <v>0</v>
      </c>
      <c r="L137" s="4">
        <f>'Rendicontazione BF'!L139</f>
        <v>0</v>
      </c>
      <c r="M137" s="4">
        <f>'Rendicontazione BF'!M139</f>
        <v>0</v>
      </c>
      <c r="N137" s="4">
        <f>'Rendicontazione BF'!N139</f>
        <v>0</v>
      </c>
      <c r="O137" s="86">
        <f>'Rendicontazione BF'!$O$134</f>
        <v>0</v>
      </c>
      <c r="P137" s="4">
        <f>'Rendicontazione BF'!P139</f>
        <v>0</v>
      </c>
      <c r="Q137" s="74">
        <f>'Rendicontazione BF'!Q139</f>
        <v>0</v>
      </c>
      <c r="R137" s="86">
        <f>'Rendicontazione BF'!R139</f>
        <v>0</v>
      </c>
      <c r="S137" s="86">
        <f>'Rendicontazione BF'!S139</f>
        <v>0</v>
      </c>
      <c r="T137" s="86">
        <f>'Rendicontazione BF'!T139</f>
        <v>0</v>
      </c>
      <c r="U137" s="86">
        <f>'Rendicontazione BF'!U139</f>
        <v>0</v>
      </c>
      <c r="V137" s="86">
        <f>'Rendicontazione BF'!V139</f>
        <v>0</v>
      </c>
      <c r="W137" s="27"/>
      <c r="X137" s="129">
        <f t="shared" ref="X137:X181" si="2">B137</f>
        <v>56</v>
      </c>
      <c r="Y137" s="22"/>
      <c r="Z137" s="59"/>
      <c r="AA137" s="59"/>
      <c r="AB137" s="111"/>
      <c r="AC137" s="307"/>
      <c r="AD137" s="307"/>
      <c r="AE137" s="307"/>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row>
    <row r="138" spans="1:82" s="17" customFormat="1" x14ac:dyDescent="0.35">
      <c r="A138" s="21" t="e">
        <f>#REF!</f>
        <v>#REF!</v>
      </c>
      <c r="B138" s="23">
        <v>57</v>
      </c>
      <c r="C138" s="4">
        <f>'Rendicontazione BF'!C140</f>
        <v>0</v>
      </c>
      <c r="D138" s="4">
        <f>'Rendicontazione BF'!D140</f>
        <v>0</v>
      </c>
      <c r="E138" s="4">
        <f>'Rendicontazione BF'!E140</f>
        <v>0</v>
      </c>
      <c r="F138" s="4">
        <f>'Rendicontazione BF'!F140</f>
        <v>0</v>
      </c>
      <c r="G138" s="4">
        <f>'Rendicontazione BF'!G140</f>
        <v>0</v>
      </c>
      <c r="H138" s="4">
        <f>'Rendicontazione BF'!H140</f>
        <v>0</v>
      </c>
      <c r="I138" s="4">
        <f>'Rendicontazione BF'!I140</f>
        <v>0</v>
      </c>
      <c r="J138" s="4">
        <f>'Rendicontazione BF'!J140</f>
        <v>0</v>
      </c>
      <c r="K138" s="4">
        <f>'Rendicontazione BF'!K140</f>
        <v>0</v>
      </c>
      <c r="L138" s="4">
        <f>'Rendicontazione BF'!L140</f>
        <v>0</v>
      </c>
      <c r="M138" s="4">
        <f>'Rendicontazione BF'!M140</f>
        <v>0</v>
      </c>
      <c r="N138" s="4">
        <f>'Rendicontazione BF'!N140</f>
        <v>0</v>
      </c>
      <c r="O138" s="86">
        <f>'Rendicontazione BF'!$O$134</f>
        <v>0</v>
      </c>
      <c r="P138" s="4">
        <f>'Rendicontazione BF'!P140</f>
        <v>0</v>
      </c>
      <c r="Q138" s="74">
        <f>'Rendicontazione BF'!Q140</f>
        <v>0</v>
      </c>
      <c r="R138" s="86">
        <f>'Rendicontazione BF'!R140</f>
        <v>0</v>
      </c>
      <c r="S138" s="86">
        <f>'Rendicontazione BF'!S140</f>
        <v>0</v>
      </c>
      <c r="T138" s="86">
        <f>'Rendicontazione BF'!T140</f>
        <v>0</v>
      </c>
      <c r="U138" s="86">
        <f>'Rendicontazione BF'!U140</f>
        <v>0</v>
      </c>
      <c r="V138" s="86">
        <f>'Rendicontazione BF'!V140</f>
        <v>0</v>
      </c>
      <c r="W138" s="27"/>
      <c r="X138" s="129">
        <f t="shared" si="2"/>
        <v>57</v>
      </c>
      <c r="Y138" s="22"/>
      <c r="Z138" s="59"/>
      <c r="AA138" s="59"/>
      <c r="AB138" s="111"/>
      <c r="AC138" s="307"/>
      <c r="AD138" s="307"/>
      <c r="AE138" s="307"/>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row>
    <row r="139" spans="1:82" s="17" customFormat="1" x14ac:dyDescent="0.35">
      <c r="A139" s="21" t="e">
        <f>#REF!</f>
        <v>#REF!</v>
      </c>
      <c r="B139" s="23">
        <v>58</v>
      </c>
      <c r="C139" s="4">
        <f>'Rendicontazione BF'!C141</f>
        <v>0</v>
      </c>
      <c r="D139" s="4">
        <f>'Rendicontazione BF'!D141</f>
        <v>0</v>
      </c>
      <c r="E139" s="4">
        <f>'Rendicontazione BF'!E141</f>
        <v>0</v>
      </c>
      <c r="F139" s="4">
        <f>'Rendicontazione BF'!F141</f>
        <v>0</v>
      </c>
      <c r="G139" s="4">
        <f>'Rendicontazione BF'!G141</f>
        <v>0</v>
      </c>
      <c r="H139" s="4">
        <f>'Rendicontazione BF'!H141</f>
        <v>0</v>
      </c>
      <c r="I139" s="4">
        <f>'Rendicontazione BF'!I141</f>
        <v>0</v>
      </c>
      <c r="J139" s="4">
        <f>'Rendicontazione BF'!J141</f>
        <v>0</v>
      </c>
      <c r="K139" s="4">
        <f>'Rendicontazione BF'!K141</f>
        <v>0</v>
      </c>
      <c r="L139" s="4">
        <f>'Rendicontazione BF'!L141</f>
        <v>0</v>
      </c>
      <c r="M139" s="4">
        <f>'Rendicontazione BF'!M141</f>
        <v>0</v>
      </c>
      <c r="N139" s="4">
        <f>'Rendicontazione BF'!N141</f>
        <v>0</v>
      </c>
      <c r="O139" s="86">
        <f>'Rendicontazione BF'!$O$134</f>
        <v>0</v>
      </c>
      <c r="P139" s="4">
        <f>'Rendicontazione BF'!P141</f>
        <v>0</v>
      </c>
      <c r="Q139" s="74">
        <f>'Rendicontazione BF'!Q141</f>
        <v>0</v>
      </c>
      <c r="R139" s="86">
        <f>'Rendicontazione BF'!R141</f>
        <v>0</v>
      </c>
      <c r="S139" s="86">
        <f>'Rendicontazione BF'!S141</f>
        <v>0</v>
      </c>
      <c r="T139" s="86">
        <f>'Rendicontazione BF'!T141</f>
        <v>0</v>
      </c>
      <c r="U139" s="86">
        <f>'Rendicontazione BF'!U141</f>
        <v>0</v>
      </c>
      <c r="V139" s="86">
        <f>'Rendicontazione BF'!V141</f>
        <v>0</v>
      </c>
      <c r="W139" s="27"/>
      <c r="X139" s="129">
        <f t="shared" si="2"/>
        <v>58</v>
      </c>
      <c r="Y139" s="22"/>
      <c r="Z139" s="59"/>
      <c r="AA139" s="59"/>
      <c r="AB139" s="111"/>
      <c r="AC139" s="307"/>
      <c r="AD139" s="307"/>
      <c r="AE139" s="307"/>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row>
    <row r="140" spans="1:82" s="17" customFormat="1" x14ac:dyDescent="0.35">
      <c r="A140" s="21" t="e">
        <f>#REF!</f>
        <v>#REF!</v>
      </c>
      <c r="B140" s="23">
        <v>59</v>
      </c>
      <c r="C140" s="4">
        <f>'Rendicontazione BF'!C142</f>
        <v>0</v>
      </c>
      <c r="D140" s="4">
        <f>'Rendicontazione BF'!D142</f>
        <v>0</v>
      </c>
      <c r="E140" s="4">
        <f>'Rendicontazione BF'!E142</f>
        <v>0</v>
      </c>
      <c r="F140" s="4">
        <f>'Rendicontazione BF'!F142</f>
        <v>0</v>
      </c>
      <c r="G140" s="4">
        <f>'Rendicontazione BF'!G142</f>
        <v>0</v>
      </c>
      <c r="H140" s="4">
        <f>'Rendicontazione BF'!H142</f>
        <v>0</v>
      </c>
      <c r="I140" s="4">
        <f>'Rendicontazione BF'!I142</f>
        <v>0</v>
      </c>
      <c r="J140" s="4">
        <f>'Rendicontazione BF'!J142</f>
        <v>0</v>
      </c>
      <c r="K140" s="4">
        <f>'Rendicontazione BF'!K142</f>
        <v>0</v>
      </c>
      <c r="L140" s="4">
        <f>'Rendicontazione BF'!L142</f>
        <v>0</v>
      </c>
      <c r="M140" s="4">
        <f>'Rendicontazione BF'!M142</f>
        <v>0</v>
      </c>
      <c r="N140" s="4">
        <f>'Rendicontazione BF'!N142</f>
        <v>0</v>
      </c>
      <c r="O140" s="86">
        <f>'Rendicontazione BF'!$O$134</f>
        <v>0</v>
      </c>
      <c r="P140" s="4">
        <f>'Rendicontazione BF'!P142</f>
        <v>0</v>
      </c>
      <c r="Q140" s="74">
        <f>'Rendicontazione BF'!Q142</f>
        <v>0</v>
      </c>
      <c r="R140" s="86">
        <f>'Rendicontazione BF'!R142</f>
        <v>0</v>
      </c>
      <c r="S140" s="86">
        <f>'Rendicontazione BF'!S142</f>
        <v>0</v>
      </c>
      <c r="T140" s="86">
        <f>'Rendicontazione BF'!T142</f>
        <v>0</v>
      </c>
      <c r="U140" s="86">
        <f>'Rendicontazione BF'!U142</f>
        <v>0</v>
      </c>
      <c r="V140" s="86">
        <f>'Rendicontazione BF'!V142</f>
        <v>0</v>
      </c>
      <c r="W140" s="27"/>
      <c r="X140" s="129">
        <f t="shared" si="2"/>
        <v>59</v>
      </c>
      <c r="Y140" s="22"/>
      <c r="Z140" s="59"/>
      <c r="AA140" s="59"/>
      <c r="AB140" s="111"/>
      <c r="AC140" s="307"/>
      <c r="AD140" s="307"/>
      <c r="AE140" s="307"/>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row>
    <row r="141" spans="1:82" s="17" customFormat="1" x14ac:dyDescent="0.35">
      <c r="A141" s="21" t="e">
        <f>#REF!</f>
        <v>#REF!</v>
      </c>
      <c r="B141" s="23">
        <v>60</v>
      </c>
      <c r="C141" s="4">
        <f>'Rendicontazione BF'!C143</f>
        <v>0</v>
      </c>
      <c r="D141" s="4">
        <f>'Rendicontazione BF'!D143</f>
        <v>0</v>
      </c>
      <c r="E141" s="4">
        <f>'Rendicontazione BF'!E143</f>
        <v>0</v>
      </c>
      <c r="F141" s="4">
        <f>'Rendicontazione BF'!F143</f>
        <v>0</v>
      </c>
      <c r="G141" s="4">
        <f>'Rendicontazione BF'!G143</f>
        <v>0</v>
      </c>
      <c r="H141" s="4">
        <f>'Rendicontazione BF'!H143</f>
        <v>0</v>
      </c>
      <c r="I141" s="4">
        <f>'Rendicontazione BF'!I143</f>
        <v>0</v>
      </c>
      <c r="J141" s="4">
        <f>'Rendicontazione BF'!J143</f>
        <v>0</v>
      </c>
      <c r="K141" s="4">
        <f>'Rendicontazione BF'!K143</f>
        <v>0</v>
      </c>
      <c r="L141" s="4">
        <f>'Rendicontazione BF'!L143</f>
        <v>0</v>
      </c>
      <c r="M141" s="4">
        <f>'Rendicontazione BF'!M143</f>
        <v>0</v>
      </c>
      <c r="N141" s="4">
        <f>'Rendicontazione BF'!N143</f>
        <v>0</v>
      </c>
      <c r="O141" s="86">
        <f>'Rendicontazione BF'!$O$134</f>
        <v>0</v>
      </c>
      <c r="P141" s="4">
        <f>'Rendicontazione BF'!P143</f>
        <v>0</v>
      </c>
      <c r="Q141" s="74">
        <f>'Rendicontazione BF'!Q143</f>
        <v>0</v>
      </c>
      <c r="R141" s="86">
        <f>'Rendicontazione BF'!R143</f>
        <v>0</v>
      </c>
      <c r="S141" s="86">
        <f>'Rendicontazione BF'!S143</f>
        <v>0</v>
      </c>
      <c r="T141" s="86">
        <f>'Rendicontazione BF'!T143</f>
        <v>0</v>
      </c>
      <c r="U141" s="86">
        <f>'Rendicontazione BF'!U143</f>
        <v>0</v>
      </c>
      <c r="V141" s="86">
        <f>'Rendicontazione BF'!V143</f>
        <v>0</v>
      </c>
      <c r="W141" s="27"/>
      <c r="X141" s="129">
        <f t="shared" si="2"/>
        <v>60</v>
      </c>
      <c r="Y141" s="22"/>
      <c r="Z141" s="59"/>
      <c r="AA141" s="59"/>
      <c r="AB141" s="111"/>
      <c r="AC141" s="307"/>
      <c r="AD141" s="307"/>
      <c r="AE141" s="307"/>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row>
    <row r="142" spans="1:82" s="17" customFormat="1" x14ac:dyDescent="0.35">
      <c r="A142" s="21" t="e">
        <f>#REF!</f>
        <v>#REF!</v>
      </c>
      <c r="B142" s="23">
        <v>61</v>
      </c>
      <c r="C142" s="4">
        <f>'Rendicontazione BF'!C144</f>
        <v>0</v>
      </c>
      <c r="D142" s="4">
        <f>'Rendicontazione BF'!D144</f>
        <v>0</v>
      </c>
      <c r="E142" s="4">
        <f>'Rendicontazione BF'!E144</f>
        <v>0</v>
      </c>
      <c r="F142" s="4">
        <f>'Rendicontazione BF'!F144</f>
        <v>0</v>
      </c>
      <c r="G142" s="4">
        <f>'Rendicontazione BF'!G144</f>
        <v>0</v>
      </c>
      <c r="H142" s="4">
        <f>'Rendicontazione BF'!H144</f>
        <v>0</v>
      </c>
      <c r="I142" s="4">
        <f>'Rendicontazione BF'!I144</f>
        <v>0</v>
      </c>
      <c r="J142" s="4">
        <f>'Rendicontazione BF'!J144</f>
        <v>0</v>
      </c>
      <c r="K142" s="4">
        <f>'Rendicontazione BF'!K144</f>
        <v>0</v>
      </c>
      <c r="L142" s="4">
        <f>'Rendicontazione BF'!L144</f>
        <v>0</v>
      </c>
      <c r="M142" s="4">
        <f>'Rendicontazione BF'!M144</f>
        <v>0</v>
      </c>
      <c r="N142" s="4">
        <f>'Rendicontazione BF'!N144</f>
        <v>0</v>
      </c>
      <c r="O142" s="86">
        <f>'Rendicontazione BF'!$O$134</f>
        <v>0</v>
      </c>
      <c r="P142" s="4">
        <f>'Rendicontazione BF'!P144</f>
        <v>0</v>
      </c>
      <c r="Q142" s="74">
        <f>'Rendicontazione BF'!Q144</f>
        <v>0</v>
      </c>
      <c r="R142" s="86">
        <f>'Rendicontazione BF'!R144</f>
        <v>0</v>
      </c>
      <c r="S142" s="86">
        <f>'Rendicontazione BF'!S144</f>
        <v>0</v>
      </c>
      <c r="T142" s="86">
        <f>'Rendicontazione BF'!T144</f>
        <v>0</v>
      </c>
      <c r="U142" s="86">
        <f>'Rendicontazione BF'!U144</f>
        <v>0</v>
      </c>
      <c r="V142" s="86">
        <f>'Rendicontazione BF'!V144</f>
        <v>0</v>
      </c>
      <c r="W142" s="27"/>
      <c r="X142" s="129">
        <f t="shared" si="2"/>
        <v>61</v>
      </c>
      <c r="Y142" s="22"/>
      <c r="Z142" s="59"/>
      <c r="AA142" s="59"/>
      <c r="AB142" s="111"/>
      <c r="AC142" s="307"/>
      <c r="AD142" s="307"/>
      <c r="AE142" s="307"/>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row>
    <row r="143" spans="1:82" s="17" customFormat="1" x14ac:dyDescent="0.35">
      <c r="A143" s="21" t="e">
        <f>#REF!</f>
        <v>#REF!</v>
      </c>
      <c r="B143" s="23">
        <v>62</v>
      </c>
      <c r="C143" s="4">
        <f>'Rendicontazione BF'!C145</f>
        <v>0</v>
      </c>
      <c r="D143" s="4">
        <f>'Rendicontazione BF'!D145</f>
        <v>0</v>
      </c>
      <c r="E143" s="4">
        <f>'Rendicontazione BF'!E145</f>
        <v>0</v>
      </c>
      <c r="F143" s="4">
        <f>'Rendicontazione BF'!F145</f>
        <v>0</v>
      </c>
      <c r="G143" s="4">
        <f>'Rendicontazione BF'!G145</f>
        <v>0</v>
      </c>
      <c r="H143" s="4">
        <f>'Rendicontazione BF'!H145</f>
        <v>0</v>
      </c>
      <c r="I143" s="4">
        <f>'Rendicontazione BF'!I145</f>
        <v>0</v>
      </c>
      <c r="J143" s="4">
        <f>'Rendicontazione BF'!J145</f>
        <v>0</v>
      </c>
      <c r="K143" s="4">
        <f>'Rendicontazione BF'!K145</f>
        <v>0</v>
      </c>
      <c r="L143" s="4">
        <f>'Rendicontazione BF'!L145</f>
        <v>0</v>
      </c>
      <c r="M143" s="4">
        <f>'Rendicontazione BF'!M145</f>
        <v>0</v>
      </c>
      <c r="N143" s="4">
        <f>'Rendicontazione BF'!N145</f>
        <v>0</v>
      </c>
      <c r="O143" s="86">
        <f>'Rendicontazione BF'!$O$134</f>
        <v>0</v>
      </c>
      <c r="P143" s="4">
        <f>'Rendicontazione BF'!P145</f>
        <v>0</v>
      </c>
      <c r="Q143" s="74">
        <f>'Rendicontazione BF'!Q145</f>
        <v>0</v>
      </c>
      <c r="R143" s="86">
        <f>'Rendicontazione BF'!R145</f>
        <v>0</v>
      </c>
      <c r="S143" s="86">
        <f>'Rendicontazione BF'!S145</f>
        <v>0</v>
      </c>
      <c r="T143" s="86">
        <f>'Rendicontazione BF'!T145</f>
        <v>0</v>
      </c>
      <c r="U143" s="86">
        <f>'Rendicontazione BF'!U145</f>
        <v>0</v>
      </c>
      <c r="V143" s="86">
        <f>'Rendicontazione BF'!V145</f>
        <v>0</v>
      </c>
      <c r="W143" s="27"/>
      <c r="X143" s="129">
        <f t="shared" si="2"/>
        <v>62</v>
      </c>
      <c r="Y143" s="22"/>
      <c r="Z143" s="59"/>
      <c r="AA143" s="59"/>
      <c r="AB143" s="111"/>
      <c r="AC143" s="307"/>
      <c r="AD143" s="307"/>
      <c r="AE143" s="307"/>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row>
    <row r="144" spans="1:82" s="17" customFormat="1" x14ac:dyDescent="0.35">
      <c r="A144" s="21" t="e">
        <f>#REF!</f>
        <v>#REF!</v>
      </c>
      <c r="B144" s="23">
        <v>63</v>
      </c>
      <c r="C144" s="4">
        <f>'Rendicontazione BF'!C146</f>
        <v>0</v>
      </c>
      <c r="D144" s="4">
        <f>'Rendicontazione BF'!D146</f>
        <v>0</v>
      </c>
      <c r="E144" s="4">
        <f>'Rendicontazione BF'!E146</f>
        <v>0</v>
      </c>
      <c r="F144" s="4">
        <f>'Rendicontazione BF'!F146</f>
        <v>0</v>
      </c>
      <c r="G144" s="4">
        <f>'Rendicontazione BF'!G146</f>
        <v>0</v>
      </c>
      <c r="H144" s="4">
        <f>'Rendicontazione BF'!H146</f>
        <v>0</v>
      </c>
      <c r="I144" s="4">
        <f>'Rendicontazione BF'!I146</f>
        <v>0</v>
      </c>
      <c r="J144" s="4">
        <f>'Rendicontazione BF'!J146</f>
        <v>0</v>
      </c>
      <c r="K144" s="4">
        <f>'Rendicontazione BF'!K146</f>
        <v>0</v>
      </c>
      <c r="L144" s="4">
        <f>'Rendicontazione BF'!L146</f>
        <v>0</v>
      </c>
      <c r="M144" s="4">
        <f>'Rendicontazione BF'!M146</f>
        <v>0</v>
      </c>
      <c r="N144" s="4">
        <f>'Rendicontazione BF'!N146</f>
        <v>0</v>
      </c>
      <c r="O144" s="86">
        <f>'Rendicontazione BF'!$O$134</f>
        <v>0</v>
      </c>
      <c r="P144" s="4">
        <f>'Rendicontazione BF'!P146</f>
        <v>0</v>
      </c>
      <c r="Q144" s="74">
        <f>'Rendicontazione BF'!Q146</f>
        <v>0</v>
      </c>
      <c r="R144" s="86">
        <f>'Rendicontazione BF'!R146</f>
        <v>0</v>
      </c>
      <c r="S144" s="86">
        <f>'Rendicontazione BF'!S146</f>
        <v>0</v>
      </c>
      <c r="T144" s="86">
        <f>'Rendicontazione BF'!T146</f>
        <v>0</v>
      </c>
      <c r="U144" s="86">
        <f>'Rendicontazione BF'!U146</f>
        <v>0</v>
      </c>
      <c r="V144" s="86">
        <f>'Rendicontazione BF'!V146</f>
        <v>0</v>
      </c>
      <c r="W144" s="27"/>
      <c r="X144" s="129">
        <f t="shared" si="2"/>
        <v>63</v>
      </c>
      <c r="Y144" s="22"/>
      <c r="Z144" s="59"/>
      <c r="AA144" s="59"/>
      <c r="AB144" s="111"/>
      <c r="AC144" s="307"/>
      <c r="AD144" s="307"/>
      <c r="AE144" s="307"/>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row>
    <row r="145" spans="1:82" s="17" customFormat="1" x14ac:dyDescent="0.35">
      <c r="A145" s="21" t="e">
        <f>#REF!</f>
        <v>#REF!</v>
      </c>
      <c r="B145" s="23">
        <v>64</v>
      </c>
      <c r="C145" s="4">
        <f>'Rendicontazione BF'!C147</f>
        <v>0</v>
      </c>
      <c r="D145" s="4">
        <f>'Rendicontazione BF'!D147</f>
        <v>0</v>
      </c>
      <c r="E145" s="4">
        <f>'Rendicontazione BF'!E147</f>
        <v>0</v>
      </c>
      <c r="F145" s="4">
        <f>'Rendicontazione BF'!F147</f>
        <v>0</v>
      </c>
      <c r="G145" s="4">
        <f>'Rendicontazione BF'!G147</f>
        <v>0</v>
      </c>
      <c r="H145" s="4">
        <f>'Rendicontazione BF'!H147</f>
        <v>0</v>
      </c>
      <c r="I145" s="4">
        <f>'Rendicontazione BF'!I147</f>
        <v>0</v>
      </c>
      <c r="J145" s="4">
        <f>'Rendicontazione BF'!J147</f>
        <v>0</v>
      </c>
      <c r="K145" s="4">
        <f>'Rendicontazione BF'!K147</f>
        <v>0</v>
      </c>
      <c r="L145" s="4">
        <f>'Rendicontazione BF'!L147</f>
        <v>0</v>
      </c>
      <c r="M145" s="4">
        <f>'Rendicontazione BF'!M147</f>
        <v>0</v>
      </c>
      <c r="N145" s="4">
        <f>'Rendicontazione BF'!N147</f>
        <v>0</v>
      </c>
      <c r="O145" s="86">
        <f>'Rendicontazione BF'!$O$134</f>
        <v>0</v>
      </c>
      <c r="P145" s="4">
        <f>'Rendicontazione BF'!P147</f>
        <v>0</v>
      </c>
      <c r="Q145" s="74">
        <f>'Rendicontazione BF'!Q147</f>
        <v>0</v>
      </c>
      <c r="R145" s="86">
        <f>'Rendicontazione BF'!R147</f>
        <v>0</v>
      </c>
      <c r="S145" s="86">
        <f>'Rendicontazione BF'!S147</f>
        <v>0</v>
      </c>
      <c r="T145" s="86">
        <f>'Rendicontazione BF'!T147</f>
        <v>0</v>
      </c>
      <c r="U145" s="86">
        <f>'Rendicontazione BF'!U147</f>
        <v>0</v>
      </c>
      <c r="V145" s="86">
        <f>'Rendicontazione BF'!V147</f>
        <v>0</v>
      </c>
      <c r="W145" s="27"/>
      <c r="X145" s="129">
        <f t="shared" si="2"/>
        <v>64</v>
      </c>
      <c r="Y145" s="22"/>
      <c r="Z145" s="59"/>
      <c r="AA145" s="59"/>
      <c r="AB145" s="111"/>
      <c r="AC145" s="307"/>
      <c r="AD145" s="307"/>
      <c r="AE145" s="307"/>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row>
    <row r="146" spans="1:82" s="17" customFormat="1" x14ac:dyDescent="0.35">
      <c r="A146" s="21" t="e">
        <f>#REF!</f>
        <v>#REF!</v>
      </c>
      <c r="B146" s="23">
        <v>65</v>
      </c>
      <c r="C146" s="4">
        <f>'Rendicontazione BF'!C148</f>
        <v>0</v>
      </c>
      <c r="D146" s="4">
        <v>0</v>
      </c>
      <c r="E146" s="4">
        <f>'Rendicontazione BF'!E148</f>
        <v>0</v>
      </c>
      <c r="F146" s="4">
        <f>'Rendicontazione BF'!F148</f>
        <v>0</v>
      </c>
      <c r="G146" s="4">
        <f>'Rendicontazione BF'!G148</f>
        <v>0</v>
      </c>
      <c r="H146" s="4">
        <f>'Rendicontazione BF'!H148</f>
        <v>0</v>
      </c>
      <c r="I146" s="4">
        <f>'Rendicontazione BF'!I148</f>
        <v>0</v>
      </c>
      <c r="J146" s="4">
        <f>'Rendicontazione BF'!J148</f>
        <v>0</v>
      </c>
      <c r="K146" s="4">
        <f>'Rendicontazione BF'!K148</f>
        <v>0</v>
      </c>
      <c r="L146" s="4">
        <f>'Rendicontazione BF'!L148</f>
        <v>0</v>
      </c>
      <c r="M146" s="4">
        <f>'Rendicontazione BF'!M148</f>
        <v>0</v>
      </c>
      <c r="N146" s="4">
        <f>'Rendicontazione BF'!N148</f>
        <v>0</v>
      </c>
      <c r="O146" s="86">
        <f>'Rendicontazione BF'!$O$134</f>
        <v>0</v>
      </c>
      <c r="P146" s="4">
        <f>'Rendicontazione BF'!P148</f>
        <v>0</v>
      </c>
      <c r="Q146" s="74">
        <f>'Rendicontazione BF'!Q148</f>
        <v>0</v>
      </c>
      <c r="R146" s="86">
        <f>'Rendicontazione BF'!R148</f>
        <v>0</v>
      </c>
      <c r="S146" s="86">
        <f>'Rendicontazione BF'!S148</f>
        <v>0</v>
      </c>
      <c r="T146" s="86">
        <f>'Rendicontazione BF'!T148</f>
        <v>0</v>
      </c>
      <c r="U146" s="86">
        <f>'Rendicontazione BF'!U148</f>
        <v>0</v>
      </c>
      <c r="V146" s="86">
        <f>'Rendicontazione BF'!V148</f>
        <v>0</v>
      </c>
      <c r="W146" s="27"/>
      <c r="X146" s="129">
        <f t="shared" si="2"/>
        <v>65</v>
      </c>
      <c r="Y146" s="22"/>
      <c r="Z146" s="59"/>
      <c r="AA146" s="59"/>
      <c r="AB146" s="111"/>
      <c r="AC146" s="307"/>
      <c r="AD146" s="307"/>
      <c r="AE146" s="307"/>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row>
    <row r="147" spans="1:82" s="17" customFormat="1" x14ac:dyDescent="0.35">
      <c r="A147" s="21" t="e">
        <f>#REF!</f>
        <v>#REF!</v>
      </c>
      <c r="B147" s="23">
        <v>66</v>
      </c>
      <c r="C147" s="4">
        <f>'Rendicontazione BF'!C149</f>
        <v>0</v>
      </c>
      <c r="D147" s="4">
        <f>'Rendicontazione BF'!D149</f>
        <v>0</v>
      </c>
      <c r="E147" s="4">
        <f>'Rendicontazione BF'!E149</f>
        <v>0</v>
      </c>
      <c r="F147" s="4">
        <f>'Rendicontazione BF'!F149</f>
        <v>0</v>
      </c>
      <c r="G147" s="4">
        <f>'Rendicontazione BF'!G149</f>
        <v>0</v>
      </c>
      <c r="H147" s="4">
        <f>'Rendicontazione BF'!H149</f>
        <v>0</v>
      </c>
      <c r="I147" s="4">
        <f>'Rendicontazione BF'!I149</f>
        <v>0</v>
      </c>
      <c r="J147" s="4">
        <f>'Rendicontazione BF'!J149</f>
        <v>0</v>
      </c>
      <c r="K147" s="4">
        <f>'Rendicontazione BF'!K149</f>
        <v>0</v>
      </c>
      <c r="L147" s="4">
        <f>'Rendicontazione BF'!L149</f>
        <v>0</v>
      </c>
      <c r="M147" s="4">
        <f>'Rendicontazione BF'!M149</f>
        <v>0</v>
      </c>
      <c r="N147" s="4">
        <f>'Rendicontazione BF'!N149</f>
        <v>0</v>
      </c>
      <c r="O147" s="86">
        <f>'Rendicontazione BF'!$O$134</f>
        <v>0</v>
      </c>
      <c r="P147" s="4">
        <f>'Rendicontazione BF'!P149</f>
        <v>0</v>
      </c>
      <c r="Q147" s="74">
        <f>'Rendicontazione BF'!Q149</f>
        <v>0</v>
      </c>
      <c r="R147" s="86">
        <f>'Rendicontazione BF'!R149</f>
        <v>0</v>
      </c>
      <c r="S147" s="86">
        <f>'Rendicontazione BF'!S149</f>
        <v>0</v>
      </c>
      <c r="T147" s="86">
        <f>'Rendicontazione BF'!T149</f>
        <v>0</v>
      </c>
      <c r="U147" s="86">
        <f>'Rendicontazione BF'!U149</f>
        <v>0</v>
      </c>
      <c r="V147" s="86">
        <f>'Rendicontazione BF'!V149</f>
        <v>0</v>
      </c>
      <c r="W147" s="27"/>
      <c r="X147" s="129">
        <f t="shared" si="2"/>
        <v>66</v>
      </c>
      <c r="Y147" s="22"/>
      <c r="Z147" s="59"/>
      <c r="AA147" s="59"/>
      <c r="AB147" s="111"/>
      <c r="AC147" s="307"/>
      <c r="AD147" s="307"/>
      <c r="AE147" s="307"/>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row>
    <row r="148" spans="1:82" s="17" customFormat="1" x14ac:dyDescent="0.35">
      <c r="A148" s="21" t="e">
        <f>#REF!</f>
        <v>#REF!</v>
      </c>
      <c r="B148" s="23">
        <v>67</v>
      </c>
      <c r="C148" s="4">
        <f>'Rendicontazione BF'!C150</f>
        <v>0</v>
      </c>
      <c r="D148" s="4">
        <f>'Rendicontazione BF'!D150</f>
        <v>0</v>
      </c>
      <c r="E148" s="4">
        <f>'Rendicontazione BF'!E150</f>
        <v>0</v>
      </c>
      <c r="F148" s="4">
        <f>'Rendicontazione BF'!F150</f>
        <v>0</v>
      </c>
      <c r="G148" s="4">
        <f>'Rendicontazione BF'!G150</f>
        <v>0</v>
      </c>
      <c r="H148" s="4">
        <f>'Rendicontazione BF'!H150</f>
        <v>0</v>
      </c>
      <c r="I148" s="4">
        <f>'Rendicontazione BF'!I150</f>
        <v>0</v>
      </c>
      <c r="J148" s="4">
        <f>'Rendicontazione BF'!J150</f>
        <v>0</v>
      </c>
      <c r="K148" s="4">
        <f>'Rendicontazione BF'!K150</f>
        <v>0</v>
      </c>
      <c r="L148" s="4">
        <f>'Rendicontazione BF'!L150</f>
        <v>0</v>
      </c>
      <c r="M148" s="4">
        <f>'Rendicontazione BF'!M150</f>
        <v>0</v>
      </c>
      <c r="N148" s="4">
        <f>'Rendicontazione BF'!N150</f>
        <v>0</v>
      </c>
      <c r="O148" s="86">
        <f>'Rendicontazione BF'!$O$134</f>
        <v>0</v>
      </c>
      <c r="P148" s="4">
        <f>'Rendicontazione BF'!P150</f>
        <v>0</v>
      </c>
      <c r="Q148" s="74">
        <f>'Rendicontazione BF'!Q150</f>
        <v>0</v>
      </c>
      <c r="R148" s="86">
        <f>'Rendicontazione BF'!R150</f>
        <v>0</v>
      </c>
      <c r="S148" s="86">
        <f>'Rendicontazione BF'!S150</f>
        <v>0</v>
      </c>
      <c r="T148" s="86">
        <f>'Rendicontazione BF'!T150</f>
        <v>0</v>
      </c>
      <c r="U148" s="86">
        <f>'Rendicontazione BF'!U150</f>
        <v>0</v>
      </c>
      <c r="V148" s="86">
        <f>'Rendicontazione BF'!V150</f>
        <v>0</v>
      </c>
      <c r="W148" s="27"/>
      <c r="X148" s="129">
        <f t="shared" si="2"/>
        <v>67</v>
      </c>
      <c r="Y148" s="22"/>
      <c r="Z148" s="59"/>
      <c r="AA148" s="59"/>
      <c r="AB148" s="111"/>
      <c r="AC148" s="307"/>
      <c r="AD148" s="307"/>
      <c r="AE148" s="307"/>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row>
    <row r="149" spans="1:82" s="17" customFormat="1" x14ac:dyDescent="0.35">
      <c r="A149" s="21" t="e">
        <f>#REF!</f>
        <v>#REF!</v>
      </c>
      <c r="B149" s="23">
        <v>68</v>
      </c>
      <c r="C149" s="4">
        <f>'Rendicontazione BF'!C151</f>
        <v>0</v>
      </c>
      <c r="D149" s="4">
        <f>'Rendicontazione BF'!D151</f>
        <v>0</v>
      </c>
      <c r="E149" s="4">
        <f>'Rendicontazione BF'!E151</f>
        <v>0</v>
      </c>
      <c r="F149" s="4">
        <f>'Rendicontazione BF'!F151</f>
        <v>0</v>
      </c>
      <c r="G149" s="4">
        <f>'Rendicontazione BF'!G151</f>
        <v>0</v>
      </c>
      <c r="H149" s="4">
        <f>'Rendicontazione BF'!H151</f>
        <v>0</v>
      </c>
      <c r="I149" s="4">
        <f>'Rendicontazione BF'!I151</f>
        <v>0</v>
      </c>
      <c r="J149" s="4">
        <f>'Rendicontazione BF'!J151</f>
        <v>0</v>
      </c>
      <c r="K149" s="4">
        <f>'Rendicontazione BF'!K151</f>
        <v>0</v>
      </c>
      <c r="L149" s="4">
        <f>'Rendicontazione BF'!L151</f>
        <v>0</v>
      </c>
      <c r="M149" s="4">
        <f>'Rendicontazione BF'!M151</f>
        <v>0</v>
      </c>
      <c r="N149" s="4">
        <f>'Rendicontazione BF'!N151</f>
        <v>0</v>
      </c>
      <c r="O149" s="86">
        <f>'Rendicontazione BF'!$O$134</f>
        <v>0</v>
      </c>
      <c r="P149" s="4">
        <f>'Rendicontazione BF'!P151</f>
        <v>0</v>
      </c>
      <c r="Q149" s="74">
        <f>'Rendicontazione BF'!Q151</f>
        <v>0</v>
      </c>
      <c r="R149" s="86">
        <f>'Rendicontazione BF'!R151</f>
        <v>0</v>
      </c>
      <c r="S149" s="86">
        <f>'Rendicontazione BF'!S151</f>
        <v>0</v>
      </c>
      <c r="T149" s="86">
        <f>'Rendicontazione BF'!T151</f>
        <v>0</v>
      </c>
      <c r="U149" s="86">
        <f>'Rendicontazione BF'!U151</f>
        <v>0</v>
      </c>
      <c r="V149" s="86">
        <f>'Rendicontazione BF'!V151</f>
        <v>0</v>
      </c>
      <c r="W149" s="27"/>
      <c r="X149" s="129">
        <f t="shared" si="2"/>
        <v>68</v>
      </c>
      <c r="Y149" s="22"/>
      <c r="Z149" s="59"/>
      <c r="AA149" s="59"/>
      <c r="AB149" s="111"/>
      <c r="AC149" s="307"/>
      <c r="AD149" s="307"/>
      <c r="AE149" s="307"/>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row>
    <row r="150" spans="1:82" s="17" customFormat="1" x14ac:dyDescent="0.35">
      <c r="A150" s="21" t="e">
        <f>#REF!</f>
        <v>#REF!</v>
      </c>
      <c r="B150" s="23">
        <v>69</v>
      </c>
      <c r="C150" s="4">
        <f>'Rendicontazione BF'!C152</f>
        <v>0</v>
      </c>
      <c r="D150" s="4">
        <f>'Rendicontazione BF'!D152</f>
        <v>0</v>
      </c>
      <c r="E150" s="4">
        <f>'Rendicontazione BF'!E152</f>
        <v>0</v>
      </c>
      <c r="F150" s="4">
        <f>'Rendicontazione BF'!F152</f>
        <v>0</v>
      </c>
      <c r="G150" s="4">
        <f>'Rendicontazione BF'!G152</f>
        <v>0</v>
      </c>
      <c r="H150" s="4">
        <f>'Rendicontazione BF'!H152</f>
        <v>0</v>
      </c>
      <c r="I150" s="4">
        <f>'Rendicontazione BF'!I152</f>
        <v>0</v>
      </c>
      <c r="J150" s="4">
        <f>'Rendicontazione BF'!J152</f>
        <v>0</v>
      </c>
      <c r="K150" s="4">
        <f>'Rendicontazione BF'!K152</f>
        <v>0</v>
      </c>
      <c r="L150" s="4">
        <f>'Rendicontazione BF'!L152</f>
        <v>0</v>
      </c>
      <c r="M150" s="4">
        <f>'Rendicontazione BF'!M152</f>
        <v>0</v>
      </c>
      <c r="N150" s="4">
        <f>'Rendicontazione BF'!N152</f>
        <v>0</v>
      </c>
      <c r="O150" s="86">
        <f>'Rendicontazione BF'!$O$134</f>
        <v>0</v>
      </c>
      <c r="P150" s="4">
        <f>'Rendicontazione BF'!P152</f>
        <v>0</v>
      </c>
      <c r="Q150" s="74">
        <f>'Rendicontazione BF'!Q152</f>
        <v>0</v>
      </c>
      <c r="R150" s="86">
        <f>'Rendicontazione BF'!R152</f>
        <v>0</v>
      </c>
      <c r="S150" s="86">
        <f>'Rendicontazione BF'!S152</f>
        <v>0</v>
      </c>
      <c r="T150" s="86">
        <f>'Rendicontazione BF'!T152</f>
        <v>0</v>
      </c>
      <c r="U150" s="86">
        <f>'Rendicontazione BF'!U152</f>
        <v>0</v>
      </c>
      <c r="V150" s="86">
        <f>'Rendicontazione BF'!V152</f>
        <v>0</v>
      </c>
      <c r="W150" s="27"/>
      <c r="X150" s="129">
        <f t="shared" si="2"/>
        <v>69</v>
      </c>
      <c r="Y150" s="22"/>
      <c r="Z150" s="59"/>
      <c r="AA150" s="59"/>
      <c r="AB150" s="111"/>
      <c r="AC150" s="307"/>
      <c r="AD150" s="307"/>
      <c r="AE150" s="307"/>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row>
    <row r="151" spans="1:82" s="17" customFormat="1" x14ac:dyDescent="0.35">
      <c r="A151" s="21" t="e">
        <f>#REF!</f>
        <v>#REF!</v>
      </c>
      <c r="B151" s="23">
        <v>70</v>
      </c>
      <c r="C151" s="4">
        <f>'Rendicontazione BF'!C153</f>
        <v>0</v>
      </c>
      <c r="D151" s="4">
        <f>'Rendicontazione BF'!D153</f>
        <v>0</v>
      </c>
      <c r="E151" s="4">
        <f>'Rendicontazione BF'!E153</f>
        <v>0</v>
      </c>
      <c r="F151" s="4">
        <f>'Rendicontazione BF'!F153</f>
        <v>0</v>
      </c>
      <c r="G151" s="4">
        <f>'Rendicontazione BF'!G153</f>
        <v>0</v>
      </c>
      <c r="H151" s="4">
        <f>'Rendicontazione BF'!H153</f>
        <v>0</v>
      </c>
      <c r="I151" s="4">
        <f>'Rendicontazione BF'!I153</f>
        <v>0</v>
      </c>
      <c r="J151" s="4">
        <f>'Rendicontazione BF'!J153</f>
        <v>0</v>
      </c>
      <c r="K151" s="4">
        <f>'Rendicontazione BF'!K153</f>
        <v>0</v>
      </c>
      <c r="L151" s="4">
        <f>'Rendicontazione BF'!L153</f>
        <v>0</v>
      </c>
      <c r="M151" s="4">
        <f>'Rendicontazione BF'!M153</f>
        <v>0</v>
      </c>
      <c r="N151" s="4">
        <f>'Rendicontazione BF'!N153</f>
        <v>0</v>
      </c>
      <c r="O151" s="86">
        <f>'Rendicontazione BF'!$O$134</f>
        <v>0</v>
      </c>
      <c r="P151" s="4">
        <f>'Rendicontazione BF'!P153</f>
        <v>0</v>
      </c>
      <c r="Q151" s="74">
        <f>'Rendicontazione BF'!Q153</f>
        <v>0</v>
      </c>
      <c r="R151" s="86">
        <f>'Rendicontazione BF'!R153</f>
        <v>0</v>
      </c>
      <c r="S151" s="86">
        <f>'Rendicontazione BF'!S153</f>
        <v>0</v>
      </c>
      <c r="T151" s="86">
        <f>'Rendicontazione BF'!T153</f>
        <v>0</v>
      </c>
      <c r="U151" s="86">
        <f>'Rendicontazione BF'!U153</f>
        <v>0</v>
      </c>
      <c r="V151" s="86">
        <f>'Rendicontazione BF'!V153</f>
        <v>0</v>
      </c>
      <c r="W151" s="27"/>
      <c r="X151" s="129">
        <f t="shared" si="2"/>
        <v>70</v>
      </c>
      <c r="Y151" s="22"/>
      <c r="Z151" s="59"/>
      <c r="AA151" s="59"/>
      <c r="AB151" s="111"/>
      <c r="AC151" s="307"/>
      <c r="AD151" s="307"/>
      <c r="AE151" s="307"/>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row>
    <row r="152" spans="1:82" s="17" customFormat="1" x14ac:dyDescent="0.35">
      <c r="A152" s="21" t="e">
        <f>#REF!</f>
        <v>#REF!</v>
      </c>
      <c r="B152" s="23">
        <v>71</v>
      </c>
      <c r="C152" s="4">
        <f>'Rendicontazione BF'!C154</f>
        <v>0</v>
      </c>
      <c r="D152" s="4">
        <f>'Rendicontazione BF'!D154</f>
        <v>0</v>
      </c>
      <c r="E152" s="4">
        <f>'Rendicontazione BF'!E154</f>
        <v>0</v>
      </c>
      <c r="F152" s="4">
        <f>'Rendicontazione BF'!F154</f>
        <v>0</v>
      </c>
      <c r="G152" s="4">
        <f>'Rendicontazione BF'!G154</f>
        <v>0</v>
      </c>
      <c r="H152" s="4">
        <f>'Rendicontazione BF'!H154</f>
        <v>0</v>
      </c>
      <c r="I152" s="4">
        <f>'Rendicontazione BF'!I154</f>
        <v>0</v>
      </c>
      <c r="J152" s="4">
        <f>'Rendicontazione BF'!J154</f>
        <v>0</v>
      </c>
      <c r="K152" s="4">
        <f>'Rendicontazione BF'!K154</f>
        <v>0</v>
      </c>
      <c r="L152" s="4">
        <f>'Rendicontazione BF'!L154</f>
        <v>0</v>
      </c>
      <c r="M152" s="4">
        <f>'Rendicontazione BF'!M154</f>
        <v>0</v>
      </c>
      <c r="N152" s="4">
        <f>'Rendicontazione BF'!N154</f>
        <v>0</v>
      </c>
      <c r="O152" s="86">
        <f>'Rendicontazione BF'!$O$134</f>
        <v>0</v>
      </c>
      <c r="P152" s="4">
        <f>'Rendicontazione BF'!P154</f>
        <v>0</v>
      </c>
      <c r="Q152" s="74">
        <f>'Rendicontazione BF'!Q154</f>
        <v>0</v>
      </c>
      <c r="R152" s="86">
        <f>'Rendicontazione BF'!R154</f>
        <v>0</v>
      </c>
      <c r="S152" s="86">
        <f>'Rendicontazione BF'!S154</f>
        <v>0</v>
      </c>
      <c r="T152" s="86">
        <f>'Rendicontazione BF'!T154</f>
        <v>0</v>
      </c>
      <c r="U152" s="86">
        <f>'Rendicontazione BF'!U154</f>
        <v>0</v>
      </c>
      <c r="V152" s="86">
        <f>'Rendicontazione BF'!V154</f>
        <v>0</v>
      </c>
      <c r="W152" s="27"/>
      <c r="X152" s="129">
        <f t="shared" si="2"/>
        <v>71</v>
      </c>
      <c r="Y152" s="22"/>
      <c r="Z152" s="59"/>
      <c r="AA152" s="59"/>
      <c r="AB152" s="111"/>
      <c r="AC152" s="307"/>
      <c r="AD152" s="307"/>
      <c r="AE152" s="307"/>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row>
    <row r="153" spans="1:82" s="17" customFormat="1" x14ac:dyDescent="0.35">
      <c r="A153" s="21" t="e">
        <f>#REF!</f>
        <v>#REF!</v>
      </c>
      <c r="B153" s="23">
        <v>72</v>
      </c>
      <c r="C153" s="4">
        <f>'Rendicontazione BF'!C155</f>
        <v>0</v>
      </c>
      <c r="D153" s="4">
        <f>'Rendicontazione BF'!D155</f>
        <v>0</v>
      </c>
      <c r="E153" s="4">
        <f>'Rendicontazione BF'!E155</f>
        <v>0</v>
      </c>
      <c r="F153" s="4">
        <f>'Rendicontazione BF'!F155</f>
        <v>0</v>
      </c>
      <c r="G153" s="4">
        <f>'Rendicontazione BF'!G155</f>
        <v>0</v>
      </c>
      <c r="H153" s="4">
        <f>'Rendicontazione BF'!H155</f>
        <v>0</v>
      </c>
      <c r="I153" s="4">
        <f>'Rendicontazione BF'!I155</f>
        <v>0</v>
      </c>
      <c r="J153" s="4">
        <f>'Rendicontazione BF'!J155</f>
        <v>0</v>
      </c>
      <c r="K153" s="4">
        <f>'Rendicontazione BF'!K155</f>
        <v>0</v>
      </c>
      <c r="L153" s="4">
        <f>'Rendicontazione BF'!L155</f>
        <v>0</v>
      </c>
      <c r="M153" s="4">
        <f>'Rendicontazione BF'!M155</f>
        <v>0</v>
      </c>
      <c r="N153" s="4">
        <f>'Rendicontazione BF'!N155</f>
        <v>0</v>
      </c>
      <c r="O153" s="86">
        <f>'Rendicontazione BF'!$O$134</f>
        <v>0</v>
      </c>
      <c r="P153" s="4">
        <f>'Rendicontazione BF'!P155</f>
        <v>0</v>
      </c>
      <c r="Q153" s="74">
        <f>'Rendicontazione BF'!Q155</f>
        <v>0</v>
      </c>
      <c r="R153" s="86">
        <f>'Rendicontazione BF'!R155</f>
        <v>0</v>
      </c>
      <c r="S153" s="86">
        <f>'Rendicontazione BF'!S155</f>
        <v>0</v>
      </c>
      <c r="T153" s="86">
        <f>'Rendicontazione BF'!T155</f>
        <v>0</v>
      </c>
      <c r="U153" s="86">
        <f>'Rendicontazione BF'!U155</f>
        <v>0</v>
      </c>
      <c r="V153" s="86">
        <f>'Rendicontazione BF'!V155</f>
        <v>0</v>
      </c>
      <c r="W153" s="27"/>
      <c r="X153" s="129">
        <f t="shared" si="2"/>
        <v>72</v>
      </c>
      <c r="Y153" s="22"/>
      <c r="Z153" s="59"/>
      <c r="AA153" s="59"/>
      <c r="AB153" s="111"/>
      <c r="AC153" s="307"/>
      <c r="AD153" s="307"/>
      <c r="AE153" s="307"/>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row>
    <row r="154" spans="1:82" s="17" customFormat="1" x14ac:dyDescent="0.35">
      <c r="A154" s="21" t="e">
        <f>#REF!</f>
        <v>#REF!</v>
      </c>
      <c r="B154" s="23">
        <v>73</v>
      </c>
      <c r="C154" s="4">
        <f>'Rendicontazione BF'!C156</f>
        <v>0</v>
      </c>
      <c r="D154" s="4">
        <f>'Rendicontazione BF'!D156</f>
        <v>0</v>
      </c>
      <c r="E154" s="4">
        <f>'Rendicontazione BF'!E156</f>
        <v>0</v>
      </c>
      <c r="F154" s="4">
        <f>'Rendicontazione BF'!F156</f>
        <v>0</v>
      </c>
      <c r="G154" s="4">
        <f>'Rendicontazione BF'!G156</f>
        <v>0</v>
      </c>
      <c r="H154" s="4">
        <f>'Rendicontazione BF'!H156</f>
        <v>0</v>
      </c>
      <c r="I154" s="4">
        <f>'Rendicontazione BF'!I156</f>
        <v>0</v>
      </c>
      <c r="J154" s="4">
        <f>'Rendicontazione BF'!J156</f>
        <v>0</v>
      </c>
      <c r="K154" s="4">
        <f>'Rendicontazione BF'!K156</f>
        <v>0</v>
      </c>
      <c r="L154" s="4">
        <f>'Rendicontazione BF'!L156</f>
        <v>0</v>
      </c>
      <c r="M154" s="4">
        <f>'Rendicontazione BF'!M156</f>
        <v>0</v>
      </c>
      <c r="N154" s="4">
        <f>'Rendicontazione BF'!N156</f>
        <v>0</v>
      </c>
      <c r="O154" s="86">
        <f>'Rendicontazione BF'!$O$134</f>
        <v>0</v>
      </c>
      <c r="P154" s="4">
        <f>'Rendicontazione BF'!P156</f>
        <v>0</v>
      </c>
      <c r="Q154" s="74">
        <f>'Rendicontazione BF'!Q156</f>
        <v>0</v>
      </c>
      <c r="R154" s="86">
        <f>'Rendicontazione BF'!R156</f>
        <v>0</v>
      </c>
      <c r="S154" s="86">
        <f>'Rendicontazione BF'!S156</f>
        <v>0</v>
      </c>
      <c r="T154" s="86">
        <f>'Rendicontazione BF'!T156</f>
        <v>0</v>
      </c>
      <c r="U154" s="86">
        <f>'Rendicontazione BF'!U156</f>
        <v>0</v>
      </c>
      <c r="V154" s="86">
        <f>'Rendicontazione BF'!V156</f>
        <v>0</v>
      </c>
      <c r="W154" s="27"/>
      <c r="X154" s="129">
        <f t="shared" si="2"/>
        <v>73</v>
      </c>
      <c r="Y154" s="22"/>
      <c r="Z154" s="59"/>
      <c r="AA154" s="59"/>
      <c r="AB154" s="111"/>
      <c r="AC154" s="307"/>
      <c r="AD154" s="307"/>
      <c r="AE154" s="307"/>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row>
    <row r="155" spans="1:82" s="17" customFormat="1" x14ac:dyDescent="0.35">
      <c r="A155" s="21" t="e">
        <f>#REF!</f>
        <v>#REF!</v>
      </c>
      <c r="B155" s="23">
        <v>74</v>
      </c>
      <c r="C155" s="4">
        <f>'Rendicontazione BF'!C157</f>
        <v>0</v>
      </c>
      <c r="D155" s="4">
        <f>'Rendicontazione BF'!D157</f>
        <v>0</v>
      </c>
      <c r="E155" s="4">
        <f>'Rendicontazione BF'!E157</f>
        <v>0</v>
      </c>
      <c r="F155" s="4">
        <f>'Rendicontazione BF'!F157</f>
        <v>0</v>
      </c>
      <c r="G155" s="4">
        <f>'Rendicontazione BF'!G157</f>
        <v>0</v>
      </c>
      <c r="H155" s="4">
        <f>'Rendicontazione BF'!H157</f>
        <v>0</v>
      </c>
      <c r="I155" s="4">
        <f>'Rendicontazione BF'!I157</f>
        <v>0</v>
      </c>
      <c r="J155" s="4">
        <f>'Rendicontazione BF'!J157</f>
        <v>0</v>
      </c>
      <c r="K155" s="4">
        <f>'Rendicontazione BF'!K157</f>
        <v>0</v>
      </c>
      <c r="L155" s="4">
        <f>'Rendicontazione BF'!L157</f>
        <v>0</v>
      </c>
      <c r="M155" s="4">
        <f>'Rendicontazione BF'!M157</f>
        <v>0</v>
      </c>
      <c r="N155" s="4">
        <f>'Rendicontazione BF'!N157</f>
        <v>0</v>
      </c>
      <c r="O155" s="86">
        <f>'Rendicontazione BF'!$O$134</f>
        <v>0</v>
      </c>
      <c r="P155" s="4">
        <f>'Rendicontazione BF'!P157</f>
        <v>0</v>
      </c>
      <c r="Q155" s="74">
        <f>'Rendicontazione BF'!Q157</f>
        <v>0</v>
      </c>
      <c r="R155" s="86">
        <f>'Rendicontazione BF'!R157</f>
        <v>0</v>
      </c>
      <c r="S155" s="86">
        <f>'Rendicontazione BF'!S157</f>
        <v>0</v>
      </c>
      <c r="T155" s="86">
        <f>'Rendicontazione BF'!T157</f>
        <v>0</v>
      </c>
      <c r="U155" s="86">
        <f>'Rendicontazione BF'!U157</f>
        <v>0</v>
      </c>
      <c r="V155" s="86">
        <f>'Rendicontazione BF'!V157</f>
        <v>0</v>
      </c>
      <c r="W155" s="27"/>
      <c r="X155" s="129">
        <f t="shared" si="2"/>
        <v>74</v>
      </c>
      <c r="Y155" s="22"/>
      <c r="Z155" s="59"/>
      <c r="AA155" s="59"/>
      <c r="AB155" s="111"/>
      <c r="AC155" s="307"/>
      <c r="AD155" s="307"/>
      <c r="AE155" s="307"/>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row>
    <row r="156" spans="1:82" s="17" customFormat="1" x14ac:dyDescent="0.35">
      <c r="A156" s="21" t="e">
        <f>#REF!</f>
        <v>#REF!</v>
      </c>
      <c r="B156" s="23">
        <v>75</v>
      </c>
      <c r="C156" s="4">
        <f>'Rendicontazione BF'!C158</f>
        <v>0</v>
      </c>
      <c r="D156" s="4">
        <f>'Rendicontazione BF'!D158</f>
        <v>0</v>
      </c>
      <c r="E156" s="4">
        <f>'Rendicontazione BF'!E158</f>
        <v>0</v>
      </c>
      <c r="F156" s="4">
        <f>'Rendicontazione BF'!F158</f>
        <v>0</v>
      </c>
      <c r="G156" s="4">
        <f>'Rendicontazione BF'!G158</f>
        <v>0</v>
      </c>
      <c r="H156" s="4">
        <f>'Rendicontazione BF'!H158</f>
        <v>0</v>
      </c>
      <c r="I156" s="4">
        <f>'Rendicontazione BF'!I158</f>
        <v>0</v>
      </c>
      <c r="J156" s="4">
        <f>'Rendicontazione BF'!J158</f>
        <v>0</v>
      </c>
      <c r="K156" s="4">
        <f>'Rendicontazione BF'!K158</f>
        <v>0</v>
      </c>
      <c r="L156" s="4">
        <f>'Rendicontazione BF'!L158</f>
        <v>0</v>
      </c>
      <c r="M156" s="4">
        <f>'Rendicontazione BF'!M158</f>
        <v>0</v>
      </c>
      <c r="N156" s="4">
        <f>'Rendicontazione BF'!N158</f>
        <v>0</v>
      </c>
      <c r="O156" s="86">
        <f>'Rendicontazione BF'!$O$134</f>
        <v>0</v>
      </c>
      <c r="P156" s="4">
        <f>'Rendicontazione BF'!P158</f>
        <v>0</v>
      </c>
      <c r="Q156" s="74">
        <f>'Rendicontazione BF'!Q158</f>
        <v>0</v>
      </c>
      <c r="R156" s="86">
        <f>'Rendicontazione BF'!R158</f>
        <v>0</v>
      </c>
      <c r="S156" s="86">
        <f>'Rendicontazione BF'!S158</f>
        <v>0</v>
      </c>
      <c r="T156" s="86">
        <f>'Rendicontazione BF'!T158</f>
        <v>0</v>
      </c>
      <c r="U156" s="86">
        <f>'Rendicontazione BF'!U158</f>
        <v>0</v>
      </c>
      <c r="V156" s="86">
        <f>'Rendicontazione BF'!V158</f>
        <v>0</v>
      </c>
      <c r="W156" s="27"/>
      <c r="X156" s="129">
        <f t="shared" si="2"/>
        <v>75</v>
      </c>
      <c r="Y156" s="22"/>
      <c r="Z156" s="59"/>
      <c r="AA156" s="59"/>
      <c r="AB156" s="111"/>
      <c r="AC156" s="307"/>
      <c r="AD156" s="307"/>
      <c r="AE156" s="307"/>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row>
    <row r="157" spans="1:82" s="17" customFormat="1" x14ac:dyDescent="0.35">
      <c r="A157" s="21" t="e">
        <f>#REF!</f>
        <v>#REF!</v>
      </c>
      <c r="B157" s="23">
        <v>76</v>
      </c>
      <c r="C157" s="4">
        <f>'Rendicontazione BF'!C159</f>
        <v>0</v>
      </c>
      <c r="D157" s="4">
        <f>'Rendicontazione BF'!D159</f>
        <v>0</v>
      </c>
      <c r="E157" s="4">
        <f>'Rendicontazione BF'!E159</f>
        <v>0</v>
      </c>
      <c r="F157" s="4">
        <f>'Rendicontazione BF'!F159</f>
        <v>0</v>
      </c>
      <c r="G157" s="4">
        <f>'Rendicontazione BF'!G159</f>
        <v>0</v>
      </c>
      <c r="H157" s="4">
        <f>'Rendicontazione BF'!H159</f>
        <v>0</v>
      </c>
      <c r="I157" s="4">
        <f>'Rendicontazione BF'!I159</f>
        <v>0</v>
      </c>
      <c r="J157" s="4">
        <f>'Rendicontazione BF'!J159</f>
        <v>0</v>
      </c>
      <c r="K157" s="4">
        <f>'Rendicontazione BF'!K159</f>
        <v>0</v>
      </c>
      <c r="L157" s="4">
        <f>'Rendicontazione BF'!L159</f>
        <v>0</v>
      </c>
      <c r="M157" s="4">
        <f>'Rendicontazione BF'!M159</f>
        <v>0</v>
      </c>
      <c r="N157" s="4">
        <f>'Rendicontazione BF'!N159</f>
        <v>0</v>
      </c>
      <c r="O157" s="86">
        <f>'Rendicontazione BF'!$O$134</f>
        <v>0</v>
      </c>
      <c r="P157" s="4">
        <f>'Rendicontazione BF'!P159</f>
        <v>0</v>
      </c>
      <c r="Q157" s="74">
        <f>'Rendicontazione BF'!Q159</f>
        <v>0</v>
      </c>
      <c r="R157" s="86">
        <f>'Rendicontazione BF'!R159</f>
        <v>0</v>
      </c>
      <c r="S157" s="86">
        <f>'Rendicontazione BF'!S159</f>
        <v>0</v>
      </c>
      <c r="T157" s="86">
        <f>'Rendicontazione BF'!T159</f>
        <v>0</v>
      </c>
      <c r="U157" s="86">
        <f>'Rendicontazione BF'!U159</f>
        <v>0</v>
      </c>
      <c r="V157" s="86">
        <f>'Rendicontazione BF'!V159</f>
        <v>0</v>
      </c>
      <c r="W157" s="27"/>
      <c r="X157" s="129">
        <f t="shared" si="2"/>
        <v>76</v>
      </c>
      <c r="Y157" s="22"/>
      <c r="Z157" s="59"/>
      <c r="AA157" s="59"/>
      <c r="AB157" s="111"/>
      <c r="AC157" s="307"/>
      <c r="AD157" s="307"/>
      <c r="AE157" s="307"/>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row>
    <row r="158" spans="1:82" s="17" customFormat="1" x14ac:dyDescent="0.35">
      <c r="A158" s="21" t="e">
        <f>#REF!</f>
        <v>#REF!</v>
      </c>
      <c r="B158" s="23">
        <v>77</v>
      </c>
      <c r="C158" s="4">
        <f>'Rendicontazione BF'!C160</f>
        <v>0</v>
      </c>
      <c r="D158" s="4">
        <f>'Rendicontazione BF'!D160</f>
        <v>0</v>
      </c>
      <c r="E158" s="4">
        <f>'Rendicontazione BF'!E160</f>
        <v>0</v>
      </c>
      <c r="F158" s="4">
        <f>'Rendicontazione BF'!F160</f>
        <v>0</v>
      </c>
      <c r="G158" s="4">
        <f>'Rendicontazione BF'!G160</f>
        <v>0</v>
      </c>
      <c r="H158" s="4">
        <f>'Rendicontazione BF'!H160</f>
        <v>0</v>
      </c>
      <c r="I158" s="4">
        <f>'Rendicontazione BF'!I160</f>
        <v>0</v>
      </c>
      <c r="J158" s="4">
        <f>'Rendicontazione BF'!J160</f>
        <v>0</v>
      </c>
      <c r="K158" s="4">
        <f>'Rendicontazione BF'!K160</f>
        <v>0</v>
      </c>
      <c r="L158" s="4">
        <f>'Rendicontazione BF'!L160</f>
        <v>0</v>
      </c>
      <c r="M158" s="4">
        <f>'Rendicontazione BF'!M160</f>
        <v>0</v>
      </c>
      <c r="N158" s="4">
        <f>'Rendicontazione BF'!N160</f>
        <v>0</v>
      </c>
      <c r="O158" s="86">
        <f>'Rendicontazione BF'!$O$134</f>
        <v>0</v>
      </c>
      <c r="P158" s="4">
        <f>'Rendicontazione BF'!P160</f>
        <v>0</v>
      </c>
      <c r="Q158" s="74">
        <f>'Rendicontazione BF'!Q160</f>
        <v>0</v>
      </c>
      <c r="R158" s="86">
        <f>'Rendicontazione BF'!R160</f>
        <v>0</v>
      </c>
      <c r="S158" s="86">
        <f>'Rendicontazione BF'!S160</f>
        <v>0</v>
      </c>
      <c r="T158" s="86">
        <f>'Rendicontazione BF'!T160</f>
        <v>0</v>
      </c>
      <c r="U158" s="86">
        <f>'Rendicontazione BF'!U160</f>
        <v>0</v>
      </c>
      <c r="V158" s="86">
        <f>'Rendicontazione BF'!V160</f>
        <v>0</v>
      </c>
      <c r="W158" s="27"/>
      <c r="X158" s="129">
        <f t="shared" si="2"/>
        <v>77</v>
      </c>
      <c r="Y158" s="22"/>
      <c r="Z158" s="59"/>
      <c r="AA158" s="59"/>
      <c r="AB158" s="111"/>
      <c r="AC158" s="307"/>
      <c r="AD158" s="307"/>
      <c r="AE158" s="307"/>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row>
    <row r="159" spans="1:82" s="17" customFormat="1" x14ac:dyDescent="0.35">
      <c r="A159" s="21" t="e">
        <f>#REF!</f>
        <v>#REF!</v>
      </c>
      <c r="B159" s="23">
        <v>78</v>
      </c>
      <c r="C159" s="4">
        <f>'Rendicontazione BF'!C161</f>
        <v>0</v>
      </c>
      <c r="D159" s="4">
        <f>'Rendicontazione BF'!D161</f>
        <v>0</v>
      </c>
      <c r="E159" s="4">
        <f>'Rendicontazione BF'!E161</f>
        <v>0</v>
      </c>
      <c r="F159" s="4">
        <f>'Rendicontazione BF'!F161</f>
        <v>0</v>
      </c>
      <c r="G159" s="4">
        <f>'Rendicontazione BF'!G161</f>
        <v>0</v>
      </c>
      <c r="H159" s="4">
        <f>'Rendicontazione BF'!H161</f>
        <v>0</v>
      </c>
      <c r="I159" s="4">
        <f>'Rendicontazione BF'!I161</f>
        <v>0</v>
      </c>
      <c r="J159" s="4">
        <f>'Rendicontazione BF'!J161</f>
        <v>0</v>
      </c>
      <c r="K159" s="4">
        <f>'Rendicontazione BF'!K161</f>
        <v>0</v>
      </c>
      <c r="L159" s="4">
        <f>'Rendicontazione BF'!L161</f>
        <v>0</v>
      </c>
      <c r="M159" s="4">
        <f>'Rendicontazione BF'!M161</f>
        <v>0</v>
      </c>
      <c r="N159" s="4">
        <f>'Rendicontazione BF'!N161</f>
        <v>0</v>
      </c>
      <c r="O159" s="86">
        <f>'Rendicontazione BF'!$O$134</f>
        <v>0</v>
      </c>
      <c r="P159" s="4">
        <f>'Rendicontazione BF'!P161</f>
        <v>0</v>
      </c>
      <c r="Q159" s="74">
        <f>'Rendicontazione BF'!Q161</f>
        <v>0</v>
      </c>
      <c r="R159" s="86">
        <f>'Rendicontazione BF'!R161</f>
        <v>0</v>
      </c>
      <c r="S159" s="86">
        <f>'Rendicontazione BF'!S161</f>
        <v>0</v>
      </c>
      <c r="T159" s="86">
        <f>'Rendicontazione BF'!T161</f>
        <v>0</v>
      </c>
      <c r="U159" s="86">
        <f>'Rendicontazione BF'!U161</f>
        <v>0</v>
      </c>
      <c r="V159" s="86">
        <f>'Rendicontazione BF'!V161</f>
        <v>0</v>
      </c>
      <c r="W159" s="27"/>
      <c r="X159" s="129">
        <f t="shared" si="2"/>
        <v>78</v>
      </c>
      <c r="Y159" s="22"/>
      <c r="Z159" s="59"/>
      <c r="AA159" s="59"/>
      <c r="AB159" s="111"/>
      <c r="AC159" s="307"/>
      <c r="AD159" s="307"/>
      <c r="AE159" s="307"/>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row>
    <row r="160" spans="1:82" s="17" customFormat="1" x14ac:dyDescent="0.35">
      <c r="A160" s="21" t="e">
        <f>#REF!</f>
        <v>#REF!</v>
      </c>
      <c r="B160" s="23">
        <v>79</v>
      </c>
      <c r="C160" s="4">
        <f>'Rendicontazione BF'!C162</f>
        <v>0</v>
      </c>
      <c r="D160" s="4">
        <f>'Rendicontazione BF'!D162</f>
        <v>0</v>
      </c>
      <c r="E160" s="4">
        <f>'Rendicontazione BF'!E162</f>
        <v>0</v>
      </c>
      <c r="F160" s="4">
        <f>'Rendicontazione BF'!F162</f>
        <v>0</v>
      </c>
      <c r="G160" s="4">
        <f>'Rendicontazione BF'!G162</f>
        <v>0</v>
      </c>
      <c r="H160" s="4">
        <f>'Rendicontazione BF'!H162</f>
        <v>0</v>
      </c>
      <c r="I160" s="4">
        <f>'Rendicontazione BF'!I162</f>
        <v>0</v>
      </c>
      <c r="J160" s="4">
        <f>'Rendicontazione BF'!J162</f>
        <v>0</v>
      </c>
      <c r="K160" s="4">
        <f>'Rendicontazione BF'!K162</f>
        <v>0</v>
      </c>
      <c r="L160" s="4">
        <f>'Rendicontazione BF'!L162</f>
        <v>0</v>
      </c>
      <c r="M160" s="4">
        <f>'Rendicontazione BF'!M162</f>
        <v>0</v>
      </c>
      <c r="N160" s="4">
        <f>'Rendicontazione BF'!N162</f>
        <v>0</v>
      </c>
      <c r="O160" s="86">
        <f>'Rendicontazione BF'!$O$134</f>
        <v>0</v>
      </c>
      <c r="P160" s="4">
        <f>'Rendicontazione BF'!P162</f>
        <v>0</v>
      </c>
      <c r="Q160" s="74">
        <f>'Rendicontazione BF'!Q162</f>
        <v>0</v>
      </c>
      <c r="R160" s="86">
        <f>'Rendicontazione BF'!R162</f>
        <v>0</v>
      </c>
      <c r="S160" s="86">
        <f>'Rendicontazione BF'!S162</f>
        <v>0</v>
      </c>
      <c r="T160" s="86">
        <f>'Rendicontazione BF'!T162</f>
        <v>0</v>
      </c>
      <c r="U160" s="86">
        <f>'Rendicontazione BF'!U162</f>
        <v>0</v>
      </c>
      <c r="V160" s="86">
        <f>'Rendicontazione BF'!V162</f>
        <v>0</v>
      </c>
      <c r="W160" s="27"/>
      <c r="X160" s="129">
        <f t="shared" si="2"/>
        <v>79</v>
      </c>
      <c r="Y160" s="22"/>
      <c r="Z160" s="59"/>
      <c r="AA160" s="59"/>
      <c r="AB160" s="111"/>
      <c r="AC160" s="307"/>
      <c r="AD160" s="307"/>
      <c r="AE160" s="307"/>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row>
    <row r="161" spans="1:82" s="17" customFormat="1" x14ac:dyDescent="0.35">
      <c r="A161" s="21" t="e">
        <f>#REF!</f>
        <v>#REF!</v>
      </c>
      <c r="B161" s="23">
        <v>80</v>
      </c>
      <c r="C161" s="4">
        <f>'Rendicontazione BF'!C163</f>
        <v>0</v>
      </c>
      <c r="D161" s="4">
        <f>'Rendicontazione BF'!D163</f>
        <v>0</v>
      </c>
      <c r="E161" s="4">
        <f>'Rendicontazione BF'!E163</f>
        <v>0</v>
      </c>
      <c r="F161" s="4">
        <f>'Rendicontazione BF'!F163</f>
        <v>0</v>
      </c>
      <c r="G161" s="4">
        <f>'Rendicontazione BF'!G163</f>
        <v>0</v>
      </c>
      <c r="H161" s="4">
        <f>'Rendicontazione BF'!H163</f>
        <v>0</v>
      </c>
      <c r="I161" s="4">
        <f>'Rendicontazione BF'!I163</f>
        <v>0</v>
      </c>
      <c r="J161" s="4">
        <f>'Rendicontazione BF'!J163</f>
        <v>0</v>
      </c>
      <c r="K161" s="4">
        <f>'Rendicontazione BF'!K163</f>
        <v>0</v>
      </c>
      <c r="L161" s="4">
        <f>'Rendicontazione BF'!L163</f>
        <v>0</v>
      </c>
      <c r="M161" s="4">
        <f>'Rendicontazione BF'!M163</f>
        <v>0</v>
      </c>
      <c r="N161" s="4">
        <f>'Rendicontazione BF'!N163</f>
        <v>0</v>
      </c>
      <c r="O161" s="86">
        <f>'Rendicontazione BF'!$O$134</f>
        <v>0</v>
      </c>
      <c r="P161" s="4">
        <f>'Rendicontazione BF'!P163</f>
        <v>0</v>
      </c>
      <c r="Q161" s="74">
        <f>'Rendicontazione BF'!Q163</f>
        <v>0</v>
      </c>
      <c r="R161" s="86">
        <f>'Rendicontazione BF'!R163</f>
        <v>0</v>
      </c>
      <c r="S161" s="86">
        <f>'Rendicontazione BF'!S163</f>
        <v>0</v>
      </c>
      <c r="T161" s="86">
        <f>'Rendicontazione BF'!T163</f>
        <v>0</v>
      </c>
      <c r="U161" s="86">
        <f>'Rendicontazione BF'!U163</f>
        <v>0</v>
      </c>
      <c r="V161" s="86">
        <f>'Rendicontazione BF'!V163</f>
        <v>0</v>
      </c>
      <c r="W161" s="27"/>
      <c r="X161" s="129">
        <f t="shared" si="2"/>
        <v>80</v>
      </c>
      <c r="Y161" s="22"/>
      <c r="Z161" s="59"/>
      <c r="AA161" s="59"/>
      <c r="AB161" s="111"/>
      <c r="AC161" s="307"/>
      <c r="AD161" s="307"/>
      <c r="AE161" s="307"/>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row>
    <row r="162" spans="1:82" s="17" customFormat="1" x14ac:dyDescent="0.35">
      <c r="A162" s="21" t="e">
        <f>#REF!</f>
        <v>#REF!</v>
      </c>
      <c r="B162" s="23">
        <v>81</v>
      </c>
      <c r="C162" s="4">
        <f>'Rendicontazione BF'!C164</f>
        <v>0</v>
      </c>
      <c r="D162" s="4">
        <f>'Rendicontazione BF'!D164</f>
        <v>0</v>
      </c>
      <c r="E162" s="4">
        <f>'Rendicontazione BF'!E164</f>
        <v>0</v>
      </c>
      <c r="F162" s="4">
        <f>'Rendicontazione BF'!F164</f>
        <v>0</v>
      </c>
      <c r="G162" s="4">
        <f>'Rendicontazione BF'!G164</f>
        <v>0</v>
      </c>
      <c r="H162" s="4">
        <f>'Rendicontazione BF'!H164</f>
        <v>0</v>
      </c>
      <c r="I162" s="4">
        <f>'Rendicontazione BF'!I164</f>
        <v>0</v>
      </c>
      <c r="J162" s="4">
        <f>'Rendicontazione BF'!J164</f>
        <v>0</v>
      </c>
      <c r="K162" s="4">
        <f>'Rendicontazione BF'!K164</f>
        <v>0</v>
      </c>
      <c r="L162" s="4">
        <f>'Rendicontazione BF'!L164</f>
        <v>0</v>
      </c>
      <c r="M162" s="4">
        <f>'Rendicontazione BF'!M164</f>
        <v>0</v>
      </c>
      <c r="N162" s="4">
        <f>'Rendicontazione BF'!N164</f>
        <v>0</v>
      </c>
      <c r="O162" s="86">
        <f>'Rendicontazione BF'!$O$134</f>
        <v>0</v>
      </c>
      <c r="P162" s="4">
        <f>'Rendicontazione BF'!P164</f>
        <v>0</v>
      </c>
      <c r="Q162" s="74">
        <f>'Rendicontazione BF'!Q164</f>
        <v>0</v>
      </c>
      <c r="R162" s="86">
        <f>'Rendicontazione BF'!R164</f>
        <v>0</v>
      </c>
      <c r="S162" s="86">
        <f>'Rendicontazione BF'!S164</f>
        <v>0</v>
      </c>
      <c r="T162" s="86">
        <f>'Rendicontazione BF'!T164</f>
        <v>0</v>
      </c>
      <c r="U162" s="86">
        <f>'Rendicontazione BF'!U164</f>
        <v>0</v>
      </c>
      <c r="V162" s="86">
        <f>'Rendicontazione BF'!V164</f>
        <v>0</v>
      </c>
      <c r="W162" s="27"/>
      <c r="X162" s="129">
        <f t="shared" si="2"/>
        <v>81</v>
      </c>
      <c r="Y162" s="22"/>
      <c r="Z162" s="59"/>
      <c r="AA162" s="59"/>
      <c r="AB162" s="111"/>
      <c r="AC162" s="307"/>
      <c r="AD162" s="307"/>
      <c r="AE162" s="307"/>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row>
    <row r="163" spans="1:82" s="17" customFormat="1" x14ac:dyDescent="0.35">
      <c r="A163" s="21" t="e">
        <f>#REF!</f>
        <v>#REF!</v>
      </c>
      <c r="B163" s="23">
        <v>82</v>
      </c>
      <c r="C163" s="4">
        <f>'Rendicontazione BF'!C165</f>
        <v>0</v>
      </c>
      <c r="D163" s="4">
        <f>'Rendicontazione BF'!D165</f>
        <v>0</v>
      </c>
      <c r="E163" s="4">
        <f>'Rendicontazione BF'!E165</f>
        <v>0</v>
      </c>
      <c r="F163" s="4">
        <f>'Rendicontazione BF'!F165</f>
        <v>0</v>
      </c>
      <c r="G163" s="4">
        <f>'Rendicontazione BF'!G165</f>
        <v>0</v>
      </c>
      <c r="H163" s="4">
        <f>'Rendicontazione BF'!H165</f>
        <v>0</v>
      </c>
      <c r="I163" s="4">
        <f>'Rendicontazione BF'!I165</f>
        <v>0</v>
      </c>
      <c r="J163" s="4">
        <f>'Rendicontazione BF'!J165</f>
        <v>0</v>
      </c>
      <c r="K163" s="4">
        <f>'Rendicontazione BF'!K165</f>
        <v>0</v>
      </c>
      <c r="L163" s="4">
        <f>'Rendicontazione BF'!L165</f>
        <v>0</v>
      </c>
      <c r="M163" s="4">
        <f>'Rendicontazione BF'!M165</f>
        <v>0</v>
      </c>
      <c r="N163" s="4">
        <f>'Rendicontazione BF'!N165</f>
        <v>0</v>
      </c>
      <c r="O163" s="86">
        <f>'Rendicontazione BF'!$O$134</f>
        <v>0</v>
      </c>
      <c r="P163" s="4">
        <f>'Rendicontazione BF'!P165</f>
        <v>0</v>
      </c>
      <c r="Q163" s="74">
        <f>'Rendicontazione BF'!Q165</f>
        <v>0</v>
      </c>
      <c r="R163" s="86">
        <f>'Rendicontazione BF'!R165</f>
        <v>0</v>
      </c>
      <c r="S163" s="86">
        <f>'Rendicontazione BF'!S165</f>
        <v>0</v>
      </c>
      <c r="T163" s="86">
        <f>'Rendicontazione BF'!T165</f>
        <v>0</v>
      </c>
      <c r="U163" s="86">
        <f>'Rendicontazione BF'!U165</f>
        <v>0</v>
      </c>
      <c r="V163" s="86">
        <f>'Rendicontazione BF'!V165</f>
        <v>0</v>
      </c>
      <c r="W163" s="27"/>
      <c r="X163" s="129">
        <f t="shared" si="2"/>
        <v>82</v>
      </c>
      <c r="Y163" s="22"/>
      <c r="Z163" s="59"/>
      <c r="AA163" s="59"/>
      <c r="AB163" s="111"/>
      <c r="AC163" s="307"/>
      <c r="AD163" s="307"/>
      <c r="AE163" s="307"/>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row>
    <row r="164" spans="1:82" s="17" customFormat="1" x14ac:dyDescent="0.35">
      <c r="A164" s="21" t="e">
        <f>#REF!</f>
        <v>#REF!</v>
      </c>
      <c r="B164" s="23">
        <v>83</v>
      </c>
      <c r="C164" s="4">
        <f>'Rendicontazione BF'!C166</f>
        <v>0</v>
      </c>
      <c r="D164" s="4">
        <f>'Rendicontazione BF'!D166</f>
        <v>0</v>
      </c>
      <c r="E164" s="4">
        <f>'Rendicontazione BF'!E166</f>
        <v>0</v>
      </c>
      <c r="F164" s="4">
        <f>'Rendicontazione BF'!F166</f>
        <v>0</v>
      </c>
      <c r="G164" s="4">
        <f>'Rendicontazione BF'!G166</f>
        <v>0</v>
      </c>
      <c r="H164" s="4">
        <f>'Rendicontazione BF'!H166</f>
        <v>0</v>
      </c>
      <c r="I164" s="4">
        <f>'Rendicontazione BF'!I166</f>
        <v>0</v>
      </c>
      <c r="J164" s="4">
        <f>'Rendicontazione BF'!J166</f>
        <v>0</v>
      </c>
      <c r="K164" s="4">
        <f>'Rendicontazione BF'!K166</f>
        <v>0</v>
      </c>
      <c r="L164" s="4">
        <f>'Rendicontazione BF'!L166</f>
        <v>0</v>
      </c>
      <c r="M164" s="4">
        <f>'Rendicontazione BF'!M166</f>
        <v>0</v>
      </c>
      <c r="N164" s="4">
        <f>'Rendicontazione BF'!N166</f>
        <v>0</v>
      </c>
      <c r="O164" s="86">
        <f>'Rendicontazione BF'!$O$134</f>
        <v>0</v>
      </c>
      <c r="P164" s="4">
        <f>'Rendicontazione BF'!P166</f>
        <v>0</v>
      </c>
      <c r="Q164" s="74">
        <f>'Rendicontazione BF'!Q166</f>
        <v>0</v>
      </c>
      <c r="R164" s="86">
        <f>'Rendicontazione BF'!R166</f>
        <v>0</v>
      </c>
      <c r="S164" s="86">
        <f>'Rendicontazione BF'!S166</f>
        <v>0</v>
      </c>
      <c r="T164" s="86">
        <f>'Rendicontazione BF'!T166</f>
        <v>0</v>
      </c>
      <c r="U164" s="86">
        <f>'Rendicontazione BF'!U166</f>
        <v>0</v>
      </c>
      <c r="V164" s="86">
        <f>'Rendicontazione BF'!V166</f>
        <v>0</v>
      </c>
      <c r="W164" s="27"/>
      <c r="X164" s="129">
        <f t="shared" si="2"/>
        <v>83</v>
      </c>
      <c r="Y164" s="22"/>
      <c r="Z164" s="59"/>
      <c r="AA164" s="59"/>
      <c r="AB164" s="111"/>
      <c r="AC164" s="307"/>
      <c r="AD164" s="307"/>
      <c r="AE164" s="307"/>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row>
    <row r="165" spans="1:82" s="17" customFormat="1" x14ac:dyDescent="0.35">
      <c r="A165" s="21" t="e">
        <f>#REF!</f>
        <v>#REF!</v>
      </c>
      <c r="B165" s="23">
        <v>84</v>
      </c>
      <c r="C165" s="4">
        <f>'Rendicontazione BF'!C167</f>
        <v>0</v>
      </c>
      <c r="D165" s="4">
        <f>'Rendicontazione BF'!D167</f>
        <v>0</v>
      </c>
      <c r="E165" s="4">
        <f>'Rendicontazione BF'!E167</f>
        <v>0</v>
      </c>
      <c r="F165" s="4">
        <f>'Rendicontazione BF'!F167</f>
        <v>0</v>
      </c>
      <c r="G165" s="4">
        <f>'Rendicontazione BF'!G167</f>
        <v>0</v>
      </c>
      <c r="H165" s="4">
        <f>'Rendicontazione BF'!H167</f>
        <v>0</v>
      </c>
      <c r="I165" s="4">
        <f>'Rendicontazione BF'!I167</f>
        <v>0</v>
      </c>
      <c r="J165" s="4">
        <f>'Rendicontazione BF'!J167</f>
        <v>0</v>
      </c>
      <c r="K165" s="4">
        <f>'Rendicontazione BF'!K167</f>
        <v>0</v>
      </c>
      <c r="L165" s="4">
        <f>'Rendicontazione BF'!L167</f>
        <v>0</v>
      </c>
      <c r="M165" s="4">
        <f>'Rendicontazione BF'!M167</f>
        <v>0</v>
      </c>
      <c r="N165" s="4">
        <f>'Rendicontazione BF'!N167</f>
        <v>0</v>
      </c>
      <c r="O165" s="86">
        <f>'Rendicontazione BF'!$O$134</f>
        <v>0</v>
      </c>
      <c r="P165" s="4">
        <f>'Rendicontazione BF'!P167</f>
        <v>0</v>
      </c>
      <c r="Q165" s="74">
        <f>'Rendicontazione BF'!Q167</f>
        <v>0</v>
      </c>
      <c r="R165" s="86">
        <f>'Rendicontazione BF'!R167</f>
        <v>0</v>
      </c>
      <c r="S165" s="86">
        <f>'Rendicontazione BF'!S167</f>
        <v>0</v>
      </c>
      <c r="T165" s="86">
        <f>'Rendicontazione BF'!T167</f>
        <v>0</v>
      </c>
      <c r="U165" s="86">
        <f>'Rendicontazione BF'!U167</f>
        <v>0</v>
      </c>
      <c r="V165" s="86">
        <f>'Rendicontazione BF'!V167</f>
        <v>0</v>
      </c>
      <c r="W165" s="27"/>
      <c r="X165" s="129">
        <f t="shared" si="2"/>
        <v>84</v>
      </c>
      <c r="Y165" s="22"/>
      <c r="Z165" s="59"/>
      <c r="AA165" s="59"/>
      <c r="AB165" s="111"/>
      <c r="AC165" s="307"/>
      <c r="AD165" s="307"/>
      <c r="AE165" s="307"/>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row>
    <row r="166" spans="1:82" s="17" customFormat="1" x14ac:dyDescent="0.35">
      <c r="A166" s="21" t="e">
        <f>#REF!</f>
        <v>#REF!</v>
      </c>
      <c r="B166" s="23">
        <v>85</v>
      </c>
      <c r="C166" s="4">
        <f>'Rendicontazione BF'!C168</f>
        <v>0</v>
      </c>
      <c r="D166" s="4">
        <f>'Rendicontazione BF'!D168</f>
        <v>0</v>
      </c>
      <c r="E166" s="4">
        <f>'Rendicontazione BF'!E168</f>
        <v>0</v>
      </c>
      <c r="F166" s="4">
        <f>'Rendicontazione BF'!F168</f>
        <v>0</v>
      </c>
      <c r="G166" s="4">
        <f>'Rendicontazione BF'!G168</f>
        <v>0</v>
      </c>
      <c r="H166" s="4">
        <f>'Rendicontazione BF'!H168</f>
        <v>0</v>
      </c>
      <c r="I166" s="4">
        <f>'Rendicontazione BF'!I168</f>
        <v>0</v>
      </c>
      <c r="J166" s="4">
        <f>'Rendicontazione BF'!J168</f>
        <v>0</v>
      </c>
      <c r="K166" s="4">
        <f>'Rendicontazione BF'!K168</f>
        <v>0</v>
      </c>
      <c r="L166" s="4">
        <f>'Rendicontazione BF'!L168</f>
        <v>0</v>
      </c>
      <c r="M166" s="4">
        <f>'Rendicontazione BF'!M168</f>
        <v>0</v>
      </c>
      <c r="N166" s="4">
        <f>'Rendicontazione BF'!N168</f>
        <v>0</v>
      </c>
      <c r="O166" s="86">
        <f>'Rendicontazione BF'!$O$134</f>
        <v>0</v>
      </c>
      <c r="P166" s="4">
        <f>'Rendicontazione BF'!P168</f>
        <v>0</v>
      </c>
      <c r="Q166" s="74">
        <f>'Rendicontazione BF'!Q168</f>
        <v>0</v>
      </c>
      <c r="R166" s="86">
        <f>'Rendicontazione BF'!R168</f>
        <v>0</v>
      </c>
      <c r="S166" s="86">
        <f>'Rendicontazione BF'!S168</f>
        <v>0</v>
      </c>
      <c r="T166" s="86">
        <f>'Rendicontazione BF'!T168</f>
        <v>0</v>
      </c>
      <c r="U166" s="86">
        <f>'Rendicontazione BF'!U168</f>
        <v>0</v>
      </c>
      <c r="V166" s="86">
        <f>'Rendicontazione BF'!V168</f>
        <v>0</v>
      </c>
      <c r="W166" s="27"/>
      <c r="X166" s="129">
        <f t="shared" si="2"/>
        <v>85</v>
      </c>
      <c r="Y166" s="22"/>
      <c r="Z166" s="59"/>
      <c r="AA166" s="59"/>
      <c r="AB166" s="111"/>
      <c r="AC166" s="307"/>
      <c r="AD166" s="307"/>
      <c r="AE166" s="307"/>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row>
    <row r="167" spans="1:82" s="17" customFormat="1" x14ac:dyDescent="0.35">
      <c r="A167" s="21" t="e">
        <f>#REF!</f>
        <v>#REF!</v>
      </c>
      <c r="B167" s="23">
        <v>86</v>
      </c>
      <c r="C167" s="4">
        <f>'Rendicontazione BF'!C169</f>
        <v>0</v>
      </c>
      <c r="D167" s="4">
        <f>'Rendicontazione BF'!D169</f>
        <v>0</v>
      </c>
      <c r="E167" s="4">
        <f>'Rendicontazione BF'!E169</f>
        <v>0</v>
      </c>
      <c r="F167" s="4">
        <f>'Rendicontazione BF'!F169</f>
        <v>0</v>
      </c>
      <c r="G167" s="4">
        <f>'Rendicontazione BF'!G169</f>
        <v>0</v>
      </c>
      <c r="H167" s="4">
        <f>'Rendicontazione BF'!H169</f>
        <v>0</v>
      </c>
      <c r="I167" s="4">
        <f>'Rendicontazione BF'!I169</f>
        <v>0</v>
      </c>
      <c r="J167" s="4">
        <f>'Rendicontazione BF'!J169</f>
        <v>0</v>
      </c>
      <c r="K167" s="4">
        <f>'Rendicontazione BF'!K169</f>
        <v>0</v>
      </c>
      <c r="L167" s="4">
        <f>'Rendicontazione BF'!L169</f>
        <v>0</v>
      </c>
      <c r="M167" s="4">
        <f>'Rendicontazione BF'!M169</f>
        <v>0</v>
      </c>
      <c r="N167" s="4">
        <f>'Rendicontazione BF'!N169</f>
        <v>0</v>
      </c>
      <c r="O167" s="86">
        <f>'Rendicontazione BF'!$O$134</f>
        <v>0</v>
      </c>
      <c r="P167" s="4">
        <f>'Rendicontazione BF'!P169</f>
        <v>0</v>
      </c>
      <c r="Q167" s="74">
        <f>'Rendicontazione BF'!Q169</f>
        <v>0</v>
      </c>
      <c r="R167" s="86">
        <f>'Rendicontazione BF'!R169</f>
        <v>0</v>
      </c>
      <c r="S167" s="86">
        <f>'Rendicontazione BF'!S169</f>
        <v>0</v>
      </c>
      <c r="T167" s="86">
        <f>'Rendicontazione BF'!T169</f>
        <v>0</v>
      </c>
      <c r="U167" s="86">
        <f>'Rendicontazione BF'!U169</f>
        <v>0</v>
      </c>
      <c r="V167" s="86">
        <f>'Rendicontazione BF'!V169</f>
        <v>0</v>
      </c>
      <c r="W167" s="27"/>
      <c r="X167" s="129">
        <f t="shared" si="2"/>
        <v>86</v>
      </c>
      <c r="Y167" s="22"/>
      <c r="Z167" s="59"/>
      <c r="AA167" s="59"/>
      <c r="AB167" s="111"/>
      <c r="AC167" s="307"/>
      <c r="AD167" s="307"/>
      <c r="AE167" s="307"/>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row>
    <row r="168" spans="1:82" s="17" customFormat="1" x14ac:dyDescent="0.35">
      <c r="A168" s="21" t="e">
        <f>#REF!</f>
        <v>#REF!</v>
      </c>
      <c r="B168" s="23">
        <v>87</v>
      </c>
      <c r="C168" s="4">
        <f>'Rendicontazione BF'!C170</f>
        <v>0</v>
      </c>
      <c r="D168" s="4">
        <f>'Rendicontazione BF'!D170</f>
        <v>0</v>
      </c>
      <c r="E168" s="4">
        <f>'Rendicontazione BF'!E170</f>
        <v>0</v>
      </c>
      <c r="F168" s="4">
        <f>'Rendicontazione BF'!F170</f>
        <v>0</v>
      </c>
      <c r="G168" s="4">
        <f>'Rendicontazione BF'!G170</f>
        <v>0</v>
      </c>
      <c r="H168" s="4">
        <f>'Rendicontazione BF'!H170</f>
        <v>0</v>
      </c>
      <c r="I168" s="4">
        <f>'Rendicontazione BF'!I170</f>
        <v>0</v>
      </c>
      <c r="J168" s="4">
        <f>'Rendicontazione BF'!J170</f>
        <v>0</v>
      </c>
      <c r="K168" s="4">
        <f>'Rendicontazione BF'!K170</f>
        <v>0</v>
      </c>
      <c r="L168" s="4">
        <f>'Rendicontazione BF'!L170</f>
        <v>0</v>
      </c>
      <c r="M168" s="4">
        <f>'Rendicontazione BF'!M170</f>
        <v>0</v>
      </c>
      <c r="N168" s="4">
        <f>'Rendicontazione BF'!N170</f>
        <v>0</v>
      </c>
      <c r="O168" s="86">
        <f>'Rendicontazione BF'!$O$134</f>
        <v>0</v>
      </c>
      <c r="P168" s="4">
        <f>'Rendicontazione BF'!P170</f>
        <v>0</v>
      </c>
      <c r="Q168" s="74">
        <f>'Rendicontazione BF'!Q170</f>
        <v>0</v>
      </c>
      <c r="R168" s="86">
        <f>'Rendicontazione BF'!R170</f>
        <v>0</v>
      </c>
      <c r="S168" s="86">
        <f>'Rendicontazione BF'!S170</f>
        <v>0</v>
      </c>
      <c r="T168" s="86">
        <f>'Rendicontazione BF'!T170</f>
        <v>0</v>
      </c>
      <c r="U168" s="86">
        <f>'Rendicontazione BF'!U170</f>
        <v>0</v>
      </c>
      <c r="V168" s="86">
        <f>'Rendicontazione BF'!V170</f>
        <v>0</v>
      </c>
      <c r="W168" s="27"/>
      <c r="X168" s="129">
        <f t="shared" si="2"/>
        <v>87</v>
      </c>
      <c r="Y168" s="22"/>
      <c r="Z168" s="59"/>
      <c r="AA168" s="59"/>
      <c r="AB168" s="111"/>
      <c r="AC168" s="307"/>
      <c r="AD168" s="307"/>
      <c r="AE168" s="307"/>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row>
    <row r="169" spans="1:82" s="17" customFormat="1" x14ac:dyDescent="0.35">
      <c r="A169" s="21" t="e">
        <f>#REF!</f>
        <v>#REF!</v>
      </c>
      <c r="B169" s="23">
        <v>88</v>
      </c>
      <c r="C169" s="4">
        <f>'Rendicontazione BF'!C171</f>
        <v>0</v>
      </c>
      <c r="D169" s="4">
        <f>'Rendicontazione BF'!D171</f>
        <v>0</v>
      </c>
      <c r="E169" s="4">
        <f>'Rendicontazione BF'!E171</f>
        <v>0</v>
      </c>
      <c r="F169" s="4">
        <f>'Rendicontazione BF'!F171</f>
        <v>0</v>
      </c>
      <c r="G169" s="4">
        <f>'Rendicontazione BF'!G171</f>
        <v>0</v>
      </c>
      <c r="H169" s="4">
        <f>'Rendicontazione BF'!H171</f>
        <v>0</v>
      </c>
      <c r="I169" s="4">
        <f>'Rendicontazione BF'!I171</f>
        <v>0</v>
      </c>
      <c r="J169" s="4">
        <f>'Rendicontazione BF'!J171</f>
        <v>0</v>
      </c>
      <c r="K169" s="4">
        <f>'Rendicontazione BF'!K171</f>
        <v>0</v>
      </c>
      <c r="L169" s="4">
        <f>'Rendicontazione BF'!L171</f>
        <v>0</v>
      </c>
      <c r="M169" s="4">
        <f>'Rendicontazione BF'!M171</f>
        <v>0</v>
      </c>
      <c r="N169" s="4">
        <f>'Rendicontazione BF'!N171</f>
        <v>0</v>
      </c>
      <c r="O169" s="86">
        <f>'Rendicontazione BF'!$O$134</f>
        <v>0</v>
      </c>
      <c r="P169" s="4">
        <f>'Rendicontazione BF'!P171</f>
        <v>0</v>
      </c>
      <c r="Q169" s="74">
        <f>'Rendicontazione BF'!Q171</f>
        <v>0</v>
      </c>
      <c r="R169" s="86">
        <f>'Rendicontazione BF'!R171</f>
        <v>0</v>
      </c>
      <c r="S169" s="86">
        <f>'Rendicontazione BF'!S171</f>
        <v>0</v>
      </c>
      <c r="T169" s="86">
        <f>'Rendicontazione BF'!T171</f>
        <v>0</v>
      </c>
      <c r="U169" s="86">
        <f>'Rendicontazione BF'!U171</f>
        <v>0</v>
      </c>
      <c r="V169" s="86">
        <f>'Rendicontazione BF'!V171</f>
        <v>0</v>
      </c>
      <c r="W169" s="27"/>
      <c r="X169" s="129">
        <f t="shared" si="2"/>
        <v>88</v>
      </c>
      <c r="Y169" s="22"/>
      <c r="Z169" s="59"/>
      <c r="AA169" s="59"/>
      <c r="AB169" s="111"/>
      <c r="AC169" s="307"/>
      <c r="AD169" s="307"/>
      <c r="AE169" s="307"/>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row>
    <row r="170" spans="1:82" s="17" customFormat="1" x14ac:dyDescent="0.35">
      <c r="A170" s="21" t="e">
        <f>#REF!</f>
        <v>#REF!</v>
      </c>
      <c r="B170" s="23">
        <v>89</v>
      </c>
      <c r="C170" s="4">
        <f>'Rendicontazione BF'!C172</f>
        <v>0</v>
      </c>
      <c r="D170" s="4">
        <f>'Rendicontazione BF'!D172</f>
        <v>0</v>
      </c>
      <c r="E170" s="4">
        <f>'Rendicontazione BF'!E172</f>
        <v>0</v>
      </c>
      <c r="F170" s="4">
        <f>'Rendicontazione BF'!F172</f>
        <v>0</v>
      </c>
      <c r="G170" s="4">
        <f>'Rendicontazione BF'!G172</f>
        <v>0</v>
      </c>
      <c r="H170" s="4">
        <f>'Rendicontazione BF'!H172</f>
        <v>0</v>
      </c>
      <c r="I170" s="4">
        <f>'Rendicontazione BF'!I172</f>
        <v>0</v>
      </c>
      <c r="J170" s="4">
        <f>'Rendicontazione BF'!J172</f>
        <v>0</v>
      </c>
      <c r="K170" s="4">
        <f>'Rendicontazione BF'!K172</f>
        <v>0</v>
      </c>
      <c r="L170" s="4">
        <f>'Rendicontazione BF'!L172</f>
        <v>0</v>
      </c>
      <c r="M170" s="4">
        <f>'Rendicontazione BF'!M172</f>
        <v>0</v>
      </c>
      <c r="N170" s="4">
        <f>'Rendicontazione BF'!N172</f>
        <v>0</v>
      </c>
      <c r="O170" s="86">
        <f>'Rendicontazione BF'!$O$134</f>
        <v>0</v>
      </c>
      <c r="P170" s="4">
        <f>'Rendicontazione BF'!P172</f>
        <v>0</v>
      </c>
      <c r="Q170" s="74">
        <f>'Rendicontazione BF'!Q172</f>
        <v>0</v>
      </c>
      <c r="R170" s="86">
        <f>'Rendicontazione BF'!R172</f>
        <v>0</v>
      </c>
      <c r="S170" s="86">
        <f>'Rendicontazione BF'!S172</f>
        <v>0</v>
      </c>
      <c r="T170" s="86">
        <f>'Rendicontazione BF'!T172</f>
        <v>0</v>
      </c>
      <c r="U170" s="86">
        <f>'Rendicontazione BF'!U172</f>
        <v>0</v>
      </c>
      <c r="V170" s="86">
        <f>'Rendicontazione BF'!V172</f>
        <v>0</v>
      </c>
      <c r="W170" s="27"/>
      <c r="X170" s="129">
        <f t="shared" si="2"/>
        <v>89</v>
      </c>
      <c r="Y170" s="22"/>
      <c r="Z170" s="59"/>
      <c r="AA170" s="59"/>
      <c r="AB170" s="111"/>
      <c r="AC170" s="307"/>
      <c r="AD170" s="307"/>
      <c r="AE170" s="307"/>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row>
    <row r="171" spans="1:82" s="17" customFormat="1" x14ac:dyDescent="0.35">
      <c r="A171" s="21" t="e">
        <f>#REF!</f>
        <v>#REF!</v>
      </c>
      <c r="B171" s="23">
        <v>90</v>
      </c>
      <c r="C171" s="4">
        <f>'Rendicontazione BF'!C173</f>
        <v>0</v>
      </c>
      <c r="D171" s="4">
        <f>'Rendicontazione BF'!D173</f>
        <v>0</v>
      </c>
      <c r="E171" s="4">
        <f>'Rendicontazione BF'!E173</f>
        <v>0</v>
      </c>
      <c r="F171" s="4">
        <f>'Rendicontazione BF'!F173</f>
        <v>0</v>
      </c>
      <c r="G171" s="4">
        <f>'Rendicontazione BF'!G173</f>
        <v>0</v>
      </c>
      <c r="H171" s="4">
        <f>'Rendicontazione BF'!H173</f>
        <v>0</v>
      </c>
      <c r="I171" s="4">
        <f>'Rendicontazione BF'!I173</f>
        <v>0</v>
      </c>
      <c r="J171" s="4">
        <f>'Rendicontazione BF'!J173</f>
        <v>0</v>
      </c>
      <c r="K171" s="4">
        <f>'Rendicontazione BF'!K173</f>
        <v>0</v>
      </c>
      <c r="L171" s="4">
        <f>'Rendicontazione BF'!L173</f>
        <v>0</v>
      </c>
      <c r="M171" s="4">
        <f>'Rendicontazione BF'!M173</f>
        <v>0</v>
      </c>
      <c r="N171" s="4">
        <f>'Rendicontazione BF'!N173</f>
        <v>0</v>
      </c>
      <c r="O171" s="86">
        <f>'Rendicontazione BF'!$O$134</f>
        <v>0</v>
      </c>
      <c r="P171" s="4">
        <f>'Rendicontazione BF'!P173</f>
        <v>0</v>
      </c>
      <c r="Q171" s="74">
        <f>'Rendicontazione BF'!Q173</f>
        <v>0</v>
      </c>
      <c r="R171" s="86">
        <f>'Rendicontazione BF'!R173</f>
        <v>0</v>
      </c>
      <c r="S171" s="86">
        <f>'Rendicontazione BF'!S173</f>
        <v>0</v>
      </c>
      <c r="T171" s="86">
        <f>'Rendicontazione BF'!T173</f>
        <v>0</v>
      </c>
      <c r="U171" s="86">
        <f>'Rendicontazione BF'!U173</f>
        <v>0</v>
      </c>
      <c r="V171" s="86">
        <f>'Rendicontazione BF'!V173</f>
        <v>0</v>
      </c>
      <c r="W171" s="27"/>
      <c r="X171" s="129">
        <f t="shared" si="2"/>
        <v>90</v>
      </c>
      <c r="Y171" s="22"/>
      <c r="Z171" s="59"/>
      <c r="AA171" s="59"/>
      <c r="AB171" s="111"/>
      <c r="AC171" s="307"/>
      <c r="AD171" s="307"/>
      <c r="AE171" s="307"/>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row>
    <row r="172" spans="1:82" s="17" customFormat="1" x14ac:dyDescent="0.35">
      <c r="A172" s="21" t="e">
        <f>#REF!</f>
        <v>#REF!</v>
      </c>
      <c r="B172" s="23">
        <v>91</v>
      </c>
      <c r="C172" s="4">
        <f>'Rendicontazione BF'!C174</f>
        <v>0</v>
      </c>
      <c r="D172" s="4">
        <f>'Rendicontazione BF'!D174</f>
        <v>0</v>
      </c>
      <c r="E172" s="4">
        <f>'Rendicontazione BF'!E174</f>
        <v>0</v>
      </c>
      <c r="F172" s="4">
        <f>'Rendicontazione BF'!F174</f>
        <v>0</v>
      </c>
      <c r="G172" s="4">
        <f>'Rendicontazione BF'!G174</f>
        <v>0</v>
      </c>
      <c r="H172" s="4">
        <f>'Rendicontazione BF'!H174</f>
        <v>0</v>
      </c>
      <c r="I172" s="4">
        <f>'Rendicontazione BF'!I174</f>
        <v>0</v>
      </c>
      <c r="J172" s="4">
        <f>'Rendicontazione BF'!J174</f>
        <v>0</v>
      </c>
      <c r="K172" s="4">
        <f>'Rendicontazione BF'!K174</f>
        <v>0</v>
      </c>
      <c r="L172" s="4">
        <f>'Rendicontazione BF'!L174</f>
        <v>0</v>
      </c>
      <c r="M172" s="4">
        <f>'Rendicontazione BF'!M174</f>
        <v>0</v>
      </c>
      <c r="N172" s="4">
        <f>'Rendicontazione BF'!N174</f>
        <v>0</v>
      </c>
      <c r="O172" s="86">
        <f>'Rendicontazione BF'!$O$134</f>
        <v>0</v>
      </c>
      <c r="P172" s="4">
        <f>'Rendicontazione BF'!P174</f>
        <v>0</v>
      </c>
      <c r="Q172" s="74">
        <f>'Rendicontazione BF'!Q174</f>
        <v>0</v>
      </c>
      <c r="R172" s="86">
        <f>'Rendicontazione BF'!R174</f>
        <v>0</v>
      </c>
      <c r="S172" s="86">
        <f>'Rendicontazione BF'!S174</f>
        <v>0</v>
      </c>
      <c r="T172" s="86">
        <f>'Rendicontazione BF'!T174</f>
        <v>0</v>
      </c>
      <c r="U172" s="86">
        <f>'Rendicontazione BF'!U174</f>
        <v>0</v>
      </c>
      <c r="V172" s="86">
        <f>'Rendicontazione BF'!V174</f>
        <v>0</v>
      </c>
      <c r="W172" s="27"/>
      <c r="X172" s="129">
        <f t="shared" si="2"/>
        <v>91</v>
      </c>
      <c r="Y172" s="22"/>
      <c r="Z172" s="59"/>
      <c r="AA172" s="59"/>
      <c r="AB172" s="111"/>
      <c r="AC172" s="307"/>
      <c r="AD172" s="307"/>
      <c r="AE172" s="307"/>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row>
    <row r="173" spans="1:82" s="17" customFormat="1" x14ac:dyDescent="0.35">
      <c r="A173" s="21" t="e">
        <f>#REF!</f>
        <v>#REF!</v>
      </c>
      <c r="B173" s="23">
        <v>92</v>
      </c>
      <c r="C173" s="4">
        <f>'Rendicontazione BF'!C175</f>
        <v>0</v>
      </c>
      <c r="D173" s="4">
        <f>'Rendicontazione BF'!D175</f>
        <v>0</v>
      </c>
      <c r="E173" s="4">
        <f>'Rendicontazione BF'!E175</f>
        <v>0</v>
      </c>
      <c r="F173" s="4">
        <f>'Rendicontazione BF'!F175</f>
        <v>0</v>
      </c>
      <c r="G173" s="4">
        <f>'Rendicontazione BF'!G175</f>
        <v>0</v>
      </c>
      <c r="H173" s="4">
        <f>'Rendicontazione BF'!H175</f>
        <v>0</v>
      </c>
      <c r="I173" s="4">
        <f>'Rendicontazione BF'!I175</f>
        <v>0</v>
      </c>
      <c r="J173" s="4">
        <f>'Rendicontazione BF'!J175</f>
        <v>0</v>
      </c>
      <c r="K173" s="4">
        <f>'Rendicontazione BF'!K175</f>
        <v>0</v>
      </c>
      <c r="L173" s="4">
        <f>'Rendicontazione BF'!L175</f>
        <v>0</v>
      </c>
      <c r="M173" s="4">
        <f>'Rendicontazione BF'!M175</f>
        <v>0</v>
      </c>
      <c r="N173" s="4">
        <f>'Rendicontazione BF'!N175</f>
        <v>0</v>
      </c>
      <c r="O173" s="86">
        <f>'Rendicontazione BF'!$O$134</f>
        <v>0</v>
      </c>
      <c r="P173" s="4">
        <f>'Rendicontazione BF'!P175</f>
        <v>0</v>
      </c>
      <c r="Q173" s="74">
        <f>'Rendicontazione BF'!Q175</f>
        <v>0</v>
      </c>
      <c r="R173" s="86">
        <f>'Rendicontazione BF'!R175</f>
        <v>0</v>
      </c>
      <c r="S173" s="86">
        <f>'Rendicontazione BF'!S175</f>
        <v>0</v>
      </c>
      <c r="T173" s="86">
        <f>'Rendicontazione BF'!T175</f>
        <v>0</v>
      </c>
      <c r="U173" s="86">
        <f>'Rendicontazione BF'!U175</f>
        <v>0</v>
      </c>
      <c r="V173" s="86">
        <f>'Rendicontazione BF'!V175</f>
        <v>0</v>
      </c>
      <c r="W173" s="27"/>
      <c r="X173" s="129">
        <f t="shared" si="2"/>
        <v>92</v>
      </c>
      <c r="Y173" s="22"/>
      <c r="Z173" s="59"/>
      <c r="AA173" s="59"/>
      <c r="AB173" s="111"/>
      <c r="AC173" s="307"/>
      <c r="AD173" s="307"/>
      <c r="AE173" s="307"/>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row>
    <row r="174" spans="1:82" s="17" customFormat="1" x14ac:dyDescent="0.35">
      <c r="A174" s="21" t="e">
        <f>#REF!</f>
        <v>#REF!</v>
      </c>
      <c r="B174" s="23">
        <v>93</v>
      </c>
      <c r="C174" s="4">
        <f>'Rendicontazione BF'!C176</f>
        <v>0</v>
      </c>
      <c r="D174" s="4">
        <f>'Rendicontazione BF'!D176</f>
        <v>0</v>
      </c>
      <c r="E174" s="4">
        <f>'Rendicontazione BF'!E176</f>
        <v>0</v>
      </c>
      <c r="F174" s="4">
        <f>'Rendicontazione BF'!F176</f>
        <v>0</v>
      </c>
      <c r="G174" s="4">
        <f>'Rendicontazione BF'!G176</f>
        <v>0</v>
      </c>
      <c r="H174" s="4">
        <f>'Rendicontazione BF'!H176</f>
        <v>0</v>
      </c>
      <c r="I174" s="4">
        <f>'Rendicontazione BF'!I176</f>
        <v>0</v>
      </c>
      <c r="J174" s="4">
        <f>'Rendicontazione BF'!J176</f>
        <v>0</v>
      </c>
      <c r="K174" s="4">
        <f>'Rendicontazione BF'!K176</f>
        <v>0</v>
      </c>
      <c r="L174" s="4">
        <f>'Rendicontazione BF'!L176</f>
        <v>0</v>
      </c>
      <c r="M174" s="4">
        <f>'Rendicontazione BF'!M176</f>
        <v>0</v>
      </c>
      <c r="N174" s="4">
        <f>'Rendicontazione BF'!N176</f>
        <v>0</v>
      </c>
      <c r="O174" s="86">
        <f>'Rendicontazione BF'!$O$134</f>
        <v>0</v>
      </c>
      <c r="P174" s="4">
        <f>'Rendicontazione BF'!P176</f>
        <v>0</v>
      </c>
      <c r="Q174" s="74">
        <f>'Rendicontazione BF'!Q176</f>
        <v>0</v>
      </c>
      <c r="R174" s="86">
        <f>'Rendicontazione BF'!R176</f>
        <v>0</v>
      </c>
      <c r="S174" s="86">
        <f>'Rendicontazione BF'!S176</f>
        <v>0</v>
      </c>
      <c r="T174" s="86">
        <f>'Rendicontazione BF'!T176</f>
        <v>0</v>
      </c>
      <c r="U174" s="86">
        <f>'Rendicontazione BF'!U176</f>
        <v>0</v>
      </c>
      <c r="V174" s="86">
        <f>'Rendicontazione BF'!V176</f>
        <v>0</v>
      </c>
      <c r="W174" s="27"/>
      <c r="X174" s="129">
        <f t="shared" si="2"/>
        <v>93</v>
      </c>
      <c r="Y174" s="22"/>
      <c r="Z174" s="59"/>
      <c r="AA174" s="59"/>
      <c r="AB174" s="111"/>
      <c r="AC174" s="307"/>
      <c r="AD174" s="307"/>
      <c r="AE174" s="307"/>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row>
    <row r="175" spans="1:82" s="17" customFormat="1" x14ac:dyDescent="0.35">
      <c r="A175" s="21" t="e">
        <f>#REF!</f>
        <v>#REF!</v>
      </c>
      <c r="B175" s="23">
        <v>94</v>
      </c>
      <c r="C175" s="4">
        <f>'Rendicontazione BF'!C177</f>
        <v>0</v>
      </c>
      <c r="D175" s="4">
        <f>'Rendicontazione BF'!D177</f>
        <v>0</v>
      </c>
      <c r="E175" s="4">
        <f>'Rendicontazione BF'!E177</f>
        <v>0</v>
      </c>
      <c r="F175" s="4">
        <f>'Rendicontazione BF'!F177</f>
        <v>0</v>
      </c>
      <c r="G175" s="4">
        <f>'Rendicontazione BF'!G177</f>
        <v>0</v>
      </c>
      <c r="H175" s="4">
        <f>'Rendicontazione BF'!H177</f>
        <v>0</v>
      </c>
      <c r="I175" s="4">
        <f>'Rendicontazione BF'!I177</f>
        <v>0</v>
      </c>
      <c r="J175" s="4">
        <f>'Rendicontazione BF'!J177</f>
        <v>0</v>
      </c>
      <c r="K175" s="4">
        <f>'Rendicontazione BF'!K177</f>
        <v>0</v>
      </c>
      <c r="L175" s="4">
        <f>'Rendicontazione BF'!L177</f>
        <v>0</v>
      </c>
      <c r="M175" s="4">
        <f>'Rendicontazione BF'!M177</f>
        <v>0</v>
      </c>
      <c r="N175" s="4">
        <f>'Rendicontazione BF'!N177</f>
        <v>0</v>
      </c>
      <c r="O175" s="86">
        <f>'Rendicontazione BF'!$O$134</f>
        <v>0</v>
      </c>
      <c r="P175" s="4">
        <f>'Rendicontazione BF'!P177</f>
        <v>0</v>
      </c>
      <c r="Q175" s="74">
        <f>'Rendicontazione BF'!Q177</f>
        <v>0</v>
      </c>
      <c r="R175" s="86">
        <f>'Rendicontazione BF'!R177</f>
        <v>0</v>
      </c>
      <c r="S175" s="86">
        <f>'Rendicontazione BF'!S177</f>
        <v>0</v>
      </c>
      <c r="T175" s="86">
        <f>'Rendicontazione BF'!T177</f>
        <v>0</v>
      </c>
      <c r="U175" s="86">
        <f>'Rendicontazione BF'!U177</f>
        <v>0</v>
      </c>
      <c r="V175" s="86">
        <f>'Rendicontazione BF'!V177</f>
        <v>0</v>
      </c>
      <c r="W175" s="27"/>
      <c r="X175" s="129">
        <f t="shared" si="2"/>
        <v>94</v>
      </c>
      <c r="Y175" s="22"/>
      <c r="Z175" s="59"/>
      <c r="AA175" s="59"/>
      <c r="AB175" s="111"/>
      <c r="AC175" s="307"/>
      <c r="AD175" s="307"/>
      <c r="AE175" s="307"/>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row>
    <row r="176" spans="1:82" s="17" customFormat="1" x14ac:dyDescent="0.35">
      <c r="A176" s="21" t="e">
        <f>#REF!</f>
        <v>#REF!</v>
      </c>
      <c r="B176" s="23">
        <v>95</v>
      </c>
      <c r="C176" s="4">
        <f>'Rendicontazione BF'!C178</f>
        <v>0</v>
      </c>
      <c r="D176" s="4">
        <f>'Rendicontazione BF'!D178</f>
        <v>0</v>
      </c>
      <c r="E176" s="4">
        <f>'Rendicontazione BF'!E178</f>
        <v>0</v>
      </c>
      <c r="F176" s="4">
        <f>'Rendicontazione BF'!F178</f>
        <v>0</v>
      </c>
      <c r="G176" s="4">
        <f>'Rendicontazione BF'!G178</f>
        <v>0</v>
      </c>
      <c r="H176" s="4">
        <f>'Rendicontazione BF'!H178</f>
        <v>0</v>
      </c>
      <c r="I176" s="4">
        <f>'Rendicontazione BF'!I178</f>
        <v>0</v>
      </c>
      <c r="J176" s="4">
        <f>'Rendicontazione BF'!J178</f>
        <v>0</v>
      </c>
      <c r="K176" s="4">
        <f>'Rendicontazione BF'!K178</f>
        <v>0</v>
      </c>
      <c r="L176" s="4">
        <f>'Rendicontazione BF'!L178</f>
        <v>0</v>
      </c>
      <c r="M176" s="4">
        <f>'Rendicontazione BF'!M178</f>
        <v>0</v>
      </c>
      <c r="N176" s="4">
        <f>'Rendicontazione BF'!N178</f>
        <v>0</v>
      </c>
      <c r="O176" s="86">
        <f>'Rendicontazione BF'!$O$134</f>
        <v>0</v>
      </c>
      <c r="P176" s="4">
        <f>'Rendicontazione BF'!P178</f>
        <v>0</v>
      </c>
      <c r="Q176" s="74">
        <f>'Rendicontazione BF'!Q178</f>
        <v>0</v>
      </c>
      <c r="R176" s="86">
        <f>'Rendicontazione BF'!R178</f>
        <v>0</v>
      </c>
      <c r="S176" s="86">
        <f>'Rendicontazione BF'!S178</f>
        <v>0</v>
      </c>
      <c r="T176" s="86">
        <f>'Rendicontazione BF'!T178</f>
        <v>0</v>
      </c>
      <c r="U176" s="86">
        <f>'Rendicontazione BF'!U178</f>
        <v>0</v>
      </c>
      <c r="V176" s="86">
        <f>'Rendicontazione BF'!V178</f>
        <v>0</v>
      </c>
      <c r="W176" s="27"/>
      <c r="X176" s="129">
        <f t="shared" si="2"/>
        <v>95</v>
      </c>
      <c r="Y176" s="22"/>
      <c r="Z176" s="59"/>
      <c r="AA176" s="59"/>
      <c r="AB176" s="111"/>
      <c r="AC176" s="307"/>
      <c r="AD176" s="307"/>
      <c r="AE176" s="307"/>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row>
    <row r="177" spans="1:82" s="17" customFormat="1" x14ac:dyDescent="0.35">
      <c r="A177" s="21" t="e">
        <f>#REF!</f>
        <v>#REF!</v>
      </c>
      <c r="B177" s="23">
        <v>96</v>
      </c>
      <c r="C177" s="4">
        <f>'Rendicontazione BF'!C179</f>
        <v>0</v>
      </c>
      <c r="D177" s="4">
        <f>'Rendicontazione BF'!D179</f>
        <v>0</v>
      </c>
      <c r="E177" s="4">
        <f>'Rendicontazione BF'!E179</f>
        <v>0</v>
      </c>
      <c r="F177" s="4">
        <f>'Rendicontazione BF'!F179</f>
        <v>0</v>
      </c>
      <c r="G177" s="4">
        <f>'Rendicontazione BF'!G179</f>
        <v>0</v>
      </c>
      <c r="H177" s="4">
        <f>'Rendicontazione BF'!H179</f>
        <v>0</v>
      </c>
      <c r="I177" s="4">
        <f>'Rendicontazione BF'!I179</f>
        <v>0</v>
      </c>
      <c r="J177" s="4">
        <f>'Rendicontazione BF'!J179</f>
        <v>0</v>
      </c>
      <c r="K177" s="4">
        <f>'Rendicontazione BF'!K179</f>
        <v>0</v>
      </c>
      <c r="L177" s="4">
        <f>'Rendicontazione BF'!L179</f>
        <v>0</v>
      </c>
      <c r="M177" s="4">
        <f>'Rendicontazione BF'!M179</f>
        <v>0</v>
      </c>
      <c r="N177" s="4">
        <f>'Rendicontazione BF'!N179</f>
        <v>0</v>
      </c>
      <c r="O177" s="86">
        <f>'Rendicontazione BF'!$O$134</f>
        <v>0</v>
      </c>
      <c r="P177" s="4">
        <f>'Rendicontazione BF'!P179</f>
        <v>0</v>
      </c>
      <c r="Q177" s="74">
        <f>'Rendicontazione BF'!Q179</f>
        <v>0</v>
      </c>
      <c r="R177" s="86">
        <f>'Rendicontazione BF'!R179</f>
        <v>0</v>
      </c>
      <c r="S177" s="86">
        <f>'Rendicontazione BF'!S179</f>
        <v>0</v>
      </c>
      <c r="T177" s="86">
        <f>'Rendicontazione BF'!T179</f>
        <v>0</v>
      </c>
      <c r="U177" s="86">
        <f>'Rendicontazione BF'!U179</f>
        <v>0</v>
      </c>
      <c r="V177" s="86">
        <f>'Rendicontazione BF'!V179</f>
        <v>0</v>
      </c>
      <c r="W177" s="27"/>
      <c r="X177" s="129">
        <f t="shared" si="2"/>
        <v>96</v>
      </c>
      <c r="Y177" s="22"/>
      <c r="Z177" s="59"/>
      <c r="AA177" s="59"/>
      <c r="AB177" s="111"/>
      <c r="AC177" s="307"/>
      <c r="AD177" s="307"/>
      <c r="AE177" s="307"/>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row>
    <row r="178" spans="1:82" s="17" customFormat="1" x14ac:dyDescent="0.35">
      <c r="A178" s="21" t="e">
        <f>#REF!</f>
        <v>#REF!</v>
      </c>
      <c r="B178" s="23">
        <v>97</v>
      </c>
      <c r="C178" s="4">
        <f>'Rendicontazione BF'!C180</f>
        <v>0</v>
      </c>
      <c r="D178" s="4">
        <f>'Rendicontazione BF'!D180</f>
        <v>0</v>
      </c>
      <c r="E178" s="4">
        <f>'Rendicontazione BF'!E180</f>
        <v>0</v>
      </c>
      <c r="F178" s="4">
        <f>'Rendicontazione BF'!F180</f>
        <v>0</v>
      </c>
      <c r="G178" s="4">
        <f>'Rendicontazione BF'!G180</f>
        <v>0</v>
      </c>
      <c r="H178" s="4">
        <f>'Rendicontazione BF'!H180</f>
        <v>0</v>
      </c>
      <c r="I178" s="4">
        <f>'Rendicontazione BF'!I180</f>
        <v>0</v>
      </c>
      <c r="J178" s="4">
        <f>'Rendicontazione BF'!J180</f>
        <v>0</v>
      </c>
      <c r="K178" s="4">
        <f>'Rendicontazione BF'!K180</f>
        <v>0</v>
      </c>
      <c r="L178" s="4">
        <f>'Rendicontazione BF'!L180</f>
        <v>0</v>
      </c>
      <c r="M178" s="4">
        <f>'Rendicontazione BF'!M180</f>
        <v>0</v>
      </c>
      <c r="N178" s="4">
        <f>'Rendicontazione BF'!N180</f>
        <v>0</v>
      </c>
      <c r="O178" s="86">
        <f>'Rendicontazione BF'!$O$134</f>
        <v>0</v>
      </c>
      <c r="P178" s="4">
        <f>'Rendicontazione BF'!P180</f>
        <v>0</v>
      </c>
      <c r="Q178" s="74">
        <f>'Rendicontazione BF'!Q180</f>
        <v>0</v>
      </c>
      <c r="R178" s="86">
        <f>'Rendicontazione BF'!R180</f>
        <v>0</v>
      </c>
      <c r="S178" s="86">
        <f>'Rendicontazione BF'!S180</f>
        <v>0</v>
      </c>
      <c r="T178" s="86">
        <f>'Rendicontazione BF'!T180</f>
        <v>0</v>
      </c>
      <c r="U178" s="86">
        <f>'Rendicontazione BF'!U180</f>
        <v>0</v>
      </c>
      <c r="V178" s="86">
        <f>'Rendicontazione BF'!V180</f>
        <v>0</v>
      </c>
      <c r="W178" s="27"/>
      <c r="X178" s="129">
        <f t="shared" si="2"/>
        <v>97</v>
      </c>
      <c r="Y178" s="22"/>
      <c r="Z178" s="59"/>
      <c r="AA178" s="59"/>
      <c r="AB178" s="111"/>
      <c r="AC178" s="307"/>
      <c r="AD178" s="307"/>
      <c r="AE178" s="307"/>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row>
    <row r="179" spans="1:82" s="17" customFormat="1" x14ac:dyDescent="0.35">
      <c r="A179" s="21" t="e">
        <f>#REF!</f>
        <v>#REF!</v>
      </c>
      <c r="B179" s="23">
        <v>98</v>
      </c>
      <c r="C179" s="4">
        <f>'Rendicontazione BF'!C181</f>
        <v>0</v>
      </c>
      <c r="D179" s="4">
        <f>'Rendicontazione BF'!D181</f>
        <v>0</v>
      </c>
      <c r="E179" s="4">
        <f>'Rendicontazione BF'!E181</f>
        <v>0</v>
      </c>
      <c r="F179" s="4">
        <f>'Rendicontazione BF'!F181</f>
        <v>0</v>
      </c>
      <c r="G179" s="4">
        <f>'Rendicontazione BF'!G181</f>
        <v>0</v>
      </c>
      <c r="H179" s="4">
        <f>'Rendicontazione BF'!H181</f>
        <v>0</v>
      </c>
      <c r="I179" s="4">
        <f>'Rendicontazione BF'!I181</f>
        <v>0</v>
      </c>
      <c r="J179" s="4">
        <f>'Rendicontazione BF'!J181</f>
        <v>0</v>
      </c>
      <c r="K179" s="4">
        <f>'Rendicontazione BF'!K181</f>
        <v>0</v>
      </c>
      <c r="L179" s="4">
        <f>'Rendicontazione BF'!L181</f>
        <v>0</v>
      </c>
      <c r="M179" s="4">
        <f>'Rendicontazione BF'!M181</f>
        <v>0</v>
      </c>
      <c r="N179" s="4">
        <f>'Rendicontazione BF'!N181</f>
        <v>0</v>
      </c>
      <c r="O179" s="86">
        <f>'Rendicontazione BF'!$O$134</f>
        <v>0</v>
      </c>
      <c r="P179" s="4">
        <f>'Rendicontazione BF'!P181</f>
        <v>0</v>
      </c>
      <c r="Q179" s="74">
        <f>'Rendicontazione BF'!Q181</f>
        <v>0</v>
      </c>
      <c r="R179" s="86">
        <f>'Rendicontazione BF'!R181</f>
        <v>0</v>
      </c>
      <c r="S179" s="86">
        <f>'Rendicontazione BF'!S181</f>
        <v>0</v>
      </c>
      <c r="T179" s="86">
        <f>'Rendicontazione BF'!T181</f>
        <v>0</v>
      </c>
      <c r="U179" s="86">
        <f>'Rendicontazione BF'!U181</f>
        <v>0</v>
      </c>
      <c r="V179" s="86">
        <f>'Rendicontazione BF'!V181</f>
        <v>0</v>
      </c>
      <c r="W179" s="27"/>
      <c r="X179" s="129">
        <f t="shared" si="2"/>
        <v>98</v>
      </c>
      <c r="Y179" s="22"/>
      <c r="Z179" s="59"/>
      <c r="AA179" s="59"/>
      <c r="AB179" s="111"/>
      <c r="AC179" s="307"/>
      <c r="AD179" s="307"/>
      <c r="AE179" s="307"/>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row>
    <row r="180" spans="1:82" s="17" customFormat="1" x14ac:dyDescent="0.35">
      <c r="A180" s="21" t="e">
        <f>#REF!</f>
        <v>#REF!</v>
      </c>
      <c r="B180" s="23">
        <v>99</v>
      </c>
      <c r="C180" s="4">
        <f>'Rendicontazione BF'!C182</f>
        <v>0</v>
      </c>
      <c r="D180" s="4">
        <f>'Rendicontazione BF'!D182</f>
        <v>0</v>
      </c>
      <c r="E180" s="4">
        <f>'Rendicontazione BF'!E182</f>
        <v>0</v>
      </c>
      <c r="F180" s="4">
        <f>'Rendicontazione BF'!F182</f>
        <v>0</v>
      </c>
      <c r="G180" s="4">
        <f>'Rendicontazione BF'!G182</f>
        <v>0</v>
      </c>
      <c r="H180" s="4">
        <f>'Rendicontazione BF'!H182</f>
        <v>0</v>
      </c>
      <c r="I180" s="4">
        <f>'Rendicontazione BF'!I182</f>
        <v>0</v>
      </c>
      <c r="J180" s="4">
        <f>'Rendicontazione BF'!J182</f>
        <v>0</v>
      </c>
      <c r="K180" s="4">
        <f>'Rendicontazione BF'!K182</f>
        <v>0</v>
      </c>
      <c r="L180" s="4">
        <f>'Rendicontazione BF'!L182</f>
        <v>0</v>
      </c>
      <c r="M180" s="4">
        <f>'Rendicontazione BF'!M182</f>
        <v>0</v>
      </c>
      <c r="N180" s="4">
        <f>'Rendicontazione BF'!N182</f>
        <v>0</v>
      </c>
      <c r="O180" s="86">
        <f>'Rendicontazione BF'!$O$134</f>
        <v>0</v>
      </c>
      <c r="P180" s="4">
        <f>'Rendicontazione BF'!P182</f>
        <v>0</v>
      </c>
      <c r="Q180" s="74">
        <f>'Rendicontazione BF'!Q182</f>
        <v>0</v>
      </c>
      <c r="R180" s="86">
        <f>'Rendicontazione BF'!R182</f>
        <v>0</v>
      </c>
      <c r="S180" s="86">
        <f>'Rendicontazione BF'!S182</f>
        <v>0</v>
      </c>
      <c r="T180" s="86">
        <f>'Rendicontazione BF'!T182</f>
        <v>0</v>
      </c>
      <c r="U180" s="86">
        <f>'Rendicontazione BF'!U182</f>
        <v>0</v>
      </c>
      <c r="V180" s="86">
        <f>'Rendicontazione BF'!V182</f>
        <v>0</v>
      </c>
      <c r="W180" s="27"/>
      <c r="X180" s="129">
        <f t="shared" si="2"/>
        <v>99</v>
      </c>
      <c r="Y180" s="22"/>
      <c r="Z180" s="59"/>
      <c r="AA180" s="59"/>
      <c r="AB180" s="111"/>
      <c r="AC180" s="307"/>
      <c r="AD180" s="307"/>
      <c r="AE180" s="307"/>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row>
    <row r="181" spans="1:82" s="17" customFormat="1" ht="13.5" thickBot="1" x14ac:dyDescent="0.4">
      <c r="A181" s="21" t="e">
        <f>#REF!</f>
        <v>#REF!</v>
      </c>
      <c r="B181" s="23">
        <v>100</v>
      </c>
      <c r="C181" s="4">
        <f>'Rendicontazione BF'!C183</f>
        <v>0</v>
      </c>
      <c r="D181" s="4">
        <f>'Rendicontazione BF'!D183</f>
        <v>0</v>
      </c>
      <c r="E181" s="4">
        <f>'Rendicontazione BF'!E183</f>
        <v>0</v>
      </c>
      <c r="F181" s="4">
        <f>'Rendicontazione BF'!F183</f>
        <v>0</v>
      </c>
      <c r="G181" s="4">
        <f>'Rendicontazione BF'!G183</f>
        <v>0</v>
      </c>
      <c r="H181" s="4">
        <f>'Rendicontazione BF'!H183</f>
        <v>0</v>
      </c>
      <c r="I181" s="4">
        <f>'Rendicontazione BF'!I183</f>
        <v>0</v>
      </c>
      <c r="J181" s="4">
        <f>'Rendicontazione BF'!J183</f>
        <v>0</v>
      </c>
      <c r="K181" s="4">
        <f>'Rendicontazione BF'!K183</f>
        <v>0</v>
      </c>
      <c r="L181" s="4">
        <f>'Rendicontazione BF'!L183</f>
        <v>0</v>
      </c>
      <c r="M181" s="4">
        <f>'Rendicontazione BF'!M183</f>
        <v>0</v>
      </c>
      <c r="N181" s="4">
        <f>'Rendicontazione BF'!N183</f>
        <v>0</v>
      </c>
      <c r="O181" s="86">
        <f>'Rendicontazione BF'!$O$134</f>
        <v>0</v>
      </c>
      <c r="P181" s="4">
        <f>'Rendicontazione BF'!P183</f>
        <v>0</v>
      </c>
      <c r="Q181" s="74">
        <f>'Rendicontazione BF'!Q183</f>
        <v>0</v>
      </c>
      <c r="R181" s="86">
        <f>'Rendicontazione BF'!R183</f>
        <v>0</v>
      </c>
      <c r="S181" s="86">
        <f>'Rendicontazione BF'!S183</f>
        <v>0</v>
      </c>
      <c r="T181" s="86">
        <f>'Rendicontazione BF'!T183</f>
        <v>0</v>
      </c>
      <c r="U181" s="86">
        <f>'Rendicontazione BF'!U183</f>
        <v>0</v>
      </c>
      <c r="V181" s="86">
        <f>'Rendicontazione BF'!V183</f>
        <v>0</v>
      </c>
      <c r="W181" s="27"/>
      <c r="X181" s="129">
        <f t="shared" si="2"/>
        <v>100</v>
      </c>
      <c r="Y181" s="22"/>
      <c r="Z181" s="59"/>
      <c r="AA181" s="59"/>
      <c r="AB181" s="111"/>
      <c r="AC181" s="307"/>
      <c r="AD181" s="307"/>
      <c r="AE181" s="307"/>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row>
    <row r="182" spans="1:82" ht="15.75" customHeight="1" thickBot="1" x14ac:dyDescent="0.35">
      <c r="B182" s="276" t="s">
        <v>18</v>
      </c>
      <c r="C182" s="277"/>
      <c r="D182" s="277"/>
      <c r="E182" s="277"/>
      <c r="F182" s="277"/>
      <c r="G182" s="277"/>
      <c r="H182" s="277"/>
      <c r="I182" s="277"/>
      <c r="J182" s="277"/>
      <c r="K182" s="277"/>
      <c r="L182" s="277"/>
      <c r="M182" s="277"/>
      <c r="N182" s="278"/>
      <c r="O182" s="135"/>
      <c r="P182" s="135"/>
      <c r="Q182" s="136">
        <f>'Rendicontazione BF'!Q184</f>
        <v>0</v>
      </c>
      <c r="R182" s="317"/>
      <c r="S182" s="318"/>
      <c r="T182" s="318"/>
      <c r="U182" s="318"/>
      <c r="V182" s="318"/>
      <c r="W182" s="28"/>
      <c r="X182" s="319" t="s">
        <v>19</v>
      </c>
      <c r="Y182" s="320"/>
      <c r="Z182" s="62">
        <f>SUM(Z132:Z181)</f>
        <v>0</v>
      </c>
      <c r="AA182" s="62">
        <f>SUM(AA132:AA181)</f>
        <v>0</v>
      </c>
      <c r="AB182" s="78"/>
      <c r="AC182" s="321"/>
      <c r="AD182" s="322"/>
      <c r="AE182" s="323"/>
    </row>
    <row r="183" spans="1:82" s="5" customFormat="1" x14ac:dyDescent="0.3">
      <c r="B183" s="11"/>
      <c r="C183" s="29"/>
      <c r="D183" s="29"/>
      <c r="E183" s="29"/>
      <c r="F183" s="29"/>
      <c r="G183" s="29"/>
      <c r="H183" s="29"/>
      <c r="I183" s="29"/>
      <c r="J183" s="29"/>
      <c r="K183" s="29"/>
      <c r="L183" s="29"/>
      <c r="M183" s="29"/>
      <c r="N183" s="29"/>
      <c r="O183" s="29"/>
      <c r="P183" s="29"/>
      <c r="Q183" s="29"/>
      <c r="R183" s="29"/>
      <c r="S183" s="29"/>
      <c r="T183" s="29"/>
      <c r="U183" s="29"/>
      <c r="V183" s="29"/>
      <c r="W183" s="28"/>
      <c r="X183" s="36"/>
      <c r="Y183" s="36"/>
      <c r="Z183" s="37"/>
      <c r="AA183" s="37"/>
      <c r="AB183" s="37"/>
      <c r="AC183" s="28"/>
    </row>
    <row r="184" spans="1:82" s="5" customFormat="1" x14ac:dyDescent="0.3">
      <c r="B184" s="11"/>
      <c r="C184" s="29"/>
      <c r="D184" s="29"/>
      <c r="E184" s="29"/>
      <c r="F184" s="29"/>
      <c r="G184" s="29"/>
      <c r="H184" s="29"/>
      <c r="I184" s="29"/>
      <c r="J184" s="29"/>
      <c r="K184" s="29"/>
      <c r="L184" s="29"/>
      <c r="M184" s="29"/>
      <c r="N184" s="29"/>
      <c r="O184" s="29"/>
      <c r="P184" s="29"/>
      <c r="Q184" s="29"/>
      <c r="R184" s="29"/>
      <c r="S184" s="29"/>
      <c r="T184" s="29"/>
      <c r="U184" s="29"/>
      <c r="V184" s="29"/>
      <c r="W184" s="28"/>
      <c r="X184" s="31"/>
      <c r="Y184" s="31"/>
      <c r="Z184" s="32"/>
      <c r="AA184" s="32"/>
      <c r="AB184" s="32"/>
    </row>
    <row r="185" spans="1:82" s="5" customFormat="1" x14ac:dyDescent="0.3">
      <c r="B185" s="11"/>
      <c r="C185" s="29"/>
      <c r="D185" s="29"/>
      <c r="E185" s="29"/>
      <c r="F185" s="29"/>
      <c r="G185" s="29"/>
      <c r="H185" s="29"/>
      <c r="I185" s="29"/>
      <c r="J185" s="29"/>
      <c r="K185" s="29"/>
      <c r="L185" s="29"/>
      <c r="M185" s="29"/>
      <c r="N185" s="29"/>
      <c r="O185" s="29"/>
      <c r="P185" s="29"/>
      <c r="Q185" s="29"/>
      <c r="R185" s="29"/>
      <c r="S185" s="29"/>
      <c r="T185" s="29"/>
      <c r="U185" s="29"/>
      <c r="V185" s="29"/>
      <c r="W185" s="28"/>
      <c r="X185" s="31"/>
      <c r="Y185" s="31"/>
      <c r="Z185" s="32"/>
      <c r="AA185" s="32"/>
      <c r="AB185" s="32"/>
    </row>
    <row r="186" spans="1:82" s="5" customFormat="1" ht="12.75" customHeight="1" x14ac:dyDescent="0.3">
      <c r="B186" s="11"/>
      <c r="C186" s="29"/>
      <c r="D186" s="29"/>
      <c r="E186" s="29"/>
      <c r="F186" s="29"/>
      <c r="G186" s="29"/>
      <c r="H186" s="29"/>
      <c r="I186" s="29"/>
      <c r="J186" s="29"/>
      <c r="K186" s="29"/>
      <c r="L186" s="29"/>
      <c r="M186" s="29"/>
      <c r="N186" s="29"/>
      <c r="O186" s="29"/>
      <c r="P186" s="29"/>
      <c r="Q186" s="29"/>
      <c r="R186" s="29"/>
      <c r="S186" s="29"/>
      <c r="T186" s="29"/>
      <c r="U186" s="283"/>
      <c r="V186" s="283"/>
      <c r="W186" s="28"/>
      <c r="X186" s="31"/>
      <c r="Y186" s="31"/>
      <c r="Z186" s="32"/>
      <c r="AA186" s="32"/>
      <c r="AB186" s="32"/>
    </row>
    <row r="187" spans="1:82" s="39" customFormat="1" ht="31.5" customHeight="1" x14ac:dyDescent="0.35">
      <c r="C187" s="283"/>
      <c r="D187" s="38"/>
      <c r="E187" s="38"/>
      <c r="F187" s="38"/>
      <c r="G187" s="38"/>
      <c r="H187" s="38"/>
      <c r="I187" s="38"/>
      <c r="J187" s="38"/>
      <c r="K187" s="38"/>
      <c r="L187" s="38"/>
      <c r="M187" s="38"/>
      <c r="N187" s="38"/>
      <c r="O187" s="38"/>
      <c r="P187" s="38"/>
      <c r="Q187" s="38"/>
      <c r="R187" s="38"/>
      <c r="S187" s="38"/>
      <c r="T187" s="38"/>
      <c r="U187" s="87"/>
      <c r="V187" s="87"/>
      <c r="W187" s="38"/>
      <c r="Z187" s="324" t="s">
        <v>416</v>
      </c>
      <c r="AA187" s="325"/>
      <c r="AB187" s="326" t="s">
        <v>417</v>
      </c>
      <c r="AC187" s="327"/>
      <c r="AD187" s="327"/>
      <c r="AE187" s="328"/>
    </row>
    <row r="188" spans="1:82" s="39" customFormat="1" ht="32.5" customHeight="1" x14ac:dyDescent="0.35">
      <c r="C188" s="283"/>
      <c r="D188" s="38"/>
      <c r="E188" s="38"/>
      <c r="F188" s="38"/>
      <c r="G188" s="38"/>
      <c r="H188" s="38"/>
      <c r="I188" s="38"/>
      <c r="J188" s="38"/>
      <c r="K188" s="38"/>
      <c r="L188" s="38"/>
      <c r="M188" s="38"/>
      <c r="N188" s="38"/>
      <c r="O188" s="38"/>
      <c r="P188" s="38"/>
      <c r="Q188" s="38"/>
      <c r="R188" s="38"/>
      <c r="S188" s="38"/>
      <c r="T188" s="38"/>
      <c r="U188" s="284"/>
      <c r="V188" s="284"/>
      <c r="W188" s="38"/>
      <c r="Z188" s="329" t="s">
        <v>418</v>
      </c>
      <c r="AA188" s="330"/>
      <c r="AB188" s="331" t="s">
        <v>419</v>
      </c>
      <c r="AC188" s="332"/>
      <c r="AD188" s="332"/>
      <c r="AE188" s="333"/>
    </row>
    <row r="189" spans="1:82" s="39" customFormat="1" ht="42.65" customHeight="1" x14ac:dyDescent="0.35">
      <c r="Z189" s="329" t="s">
        <v>420</v>
      </c>
      <c r="AA189" s="330"/>
      <c r="AB189" s="331" t="s">
        <v>419</v>
      </c>
      <c r="AC189" s="332"/>
      <c r="AD189" s="332"/>
      <c r="AE189" s="333"/>
    </row>
    <row r="190" spans="1:82" s="39" customFormat="1" x14ac:dyDescent="0.35"/>
    <row r="191" spans="1:82" s="39" customFormat="1" x14ac:dyDescent="0.35"/>
    <row r="192" spans="1:82" s="39" customFormat="1" x14ac:dyDescent="0.35"/>
    <row r="193" spans="2:29" s="5" customFormat="1" ht="12.75" customHeight="1" x14ac:dyDescent="0.3">
      <c r="B193" s="11"/>
      <c r="C193" s="33"/>
      <c r="D193" s="33"/>
      <c r="E193" s="33"/>
      <c r="F193" s="33"/>
      <c r="G193" s="33"/>
      <c r="L193" s="6"/>
      <c r="M193" s="6"/>
      <c r="N193" s="6"/>
      <c r="O193" s="6"/>
      <c r="P193" s="6"/>
      <c r="Q193" s="6"/>
      <c r="R193" s="6"/>
      <c r="S193" s="6"/>
      <c r="T193" s="6"/>
      <c r="U193" s="6"/>
      <c r="V193" s="6"/>
      <c r="X193" s="33"/>
      <c r="Y193" s="33"/>
      <c r="Z193" s="33"/>
      <c r="AA193" s="33"/>
      <c r="AC193" s="283"/>
    </row>
    <row r="194" spans="2:29" s="5" customFormat="1" ht="18.75" hidden="1" x14ac:dyDescent="0.2">
      <c r="B194" s="11"/>
      <c r="C194" s="33"/>
      <c r="D194" s="33"/>
      <c r="E194" s="33"/>
      <c r="F194" s="33"/>
      <c r="G194" s="33"/>
      <c r="L194" s="6"/>
      <c r="M194" s="6"/>
      <c r="N194" s="6"/>
      <c r="O194" s="6"/>
      <c r="P194" s="6"/>
      <c r="Q194" s="6"/>
      <c r="R194" s="6"/>
      <c r="S194" s="6"/>
      <c r="T194" s="6"/>
      <c r="U194" s="6"/>
      <c r="V194" s="6"/>
      <c r="X194" s="314"/>
      <c r="Y194" s="315"/>
      <c r="Z194" s="315"/>
      <c r="AA194" s="316"/>
      <c r="AC194" s="283"/>
    </row>
    <row r="195" spans="2:29" s="5" customFormat="1" ht="13.5" hidden="1" thickBot="1" x14ac:dyDescent="0.25">
      <c r="B195" s="11"/>
      <c r="C195" s="33"/>
      <c r="D195" s="33"/>
      <c r="E195" s="33"/>
      <c r="F195" s="33"/>
      <c r="G195" s="33"/>
      <c r="L195" s="6"/>
      <c r="M195" s="6"/>
      <c r="N195" s="6"/>
      <c r="O195" s="6"/>
      <c r="P195" s="6"/>
      <c r="Q195" s="6"/>
      <c r="R195" s="6"/>
      <c r="S195" s="6"/>
      <c r="T195" s="6"/>
      <c r="U195" s="6"/>
      <c r="V195" s="6"/>
      <c r="X195" s="33"/>
      <c r="Y195" s="33"/>
      <c r="Z195" s="33"/>
      <c r="AA195" s="33"/>
      <c r="AC195" s="214"/>
    </row>
    <row r="196" spans="2:29" s="5" customFormat="1" ht="18" hidden="1" thickBot="1" x14ac:dyDescent="0.25">
      <c r="B196" s="11"/>
      <c r="C196" s="282"/>
      <c r="D196" s="282"/>
      <c r="E196" s="282"/>
      <c r="F196" s="282"/>
      <c r="G196" s="13"/>
      <c r="L196" s="6"/>
      <c r="M196" s="6"/>
      <c r="N196" s="6"/>
      <c r="O196" s="6"/>
      <c r="P196" s="6"/>
      <c r="Q196" s="6"/>
      <c r="R196" s="6"/>
      <c r="S196" s="6"/>
      <c r="T196" s="6"/>
      <c r="U196" s="6"/>
      <c r="V196" s="6"/>
      <c r="X196" s="337"/>
      <c r="Y196" s="338"/>
      <c r="Z196" s="338"/>
      <c r="AA196" s="339"/>
    </row>
    <row r="197" spans="2:29" s="5" customFormat="1" ht="13.5" hidden="1" thickBot="1" x14ac:dyDescent="0.25">
      <c r="B197" s="11"/>
      <c r="C197" s="72"/>
      <c r="D197" s="72"/>
      <c r="E197" s="72"/>
      <c r="F197" s="72"/>
      <c r="G197" s="13"/>
      <c r="L197" s="6"/>
      <c r="M197" s="6"/>
      <c r="N197" s="6"/>
      <c r="O197" s="6"/>
      <c r="P197" s="6"/>
      <c r="Q197" s="6"/>
      <c r="R197" s="6"/>
      <c r="S197" s="6"/>
      <c r="T197" s="6"/>
      <c r="U197" s="6"/>
      <c r="V197" s="6"/>
      <c r="X197" s="66"/>
      <c r="Y197" s="66"/>
      <c r="Z197" s="66"/>
      <c r="AA197" s="66"/>
    </row>
    <row r="198" spans="2:29" s="5" customFormat="1" ht="33.75" hidden="1" customHeight="1" x14ac:dyDescent="0.2">
      <c r="B198" s="11"/>
      <c r="C198" s="271"/>
      <c r="D198" s="271"/>
      <c r="E198" s="271"/>
      <c r="F198" s="271"/>
      <c r="G198" s="13"/>
      <c r="L198" s="6"/>
      <c r="M198" s="6"/>
      <c r="N198" s="6"/>
      <c r="O198" s="6"/>
      <c r="P198" s="6"/>
      <c r="Q198" s="6"/>
      <c r="R198" s="6"/>
      <c r="S198" s="6"/>
      <c r="T198" s="6"/>
      <c r="U198" s="6"/>
      <c r="V198" s="6"/>
      <c r="X198" s="340"/>
      <c r="Y198" s="341"/>
      <c r="Z198" s="341"/>
      <c r="AA198" s="343"/>
    </row>
    <row r="199" spans="2:29" s="5" customFormat="1" ht="16.399999999999999" hidden="1" customHeight="1" x14ac:dyDescent="0.2">
      <c r="B199" s="11"/>
      <c r="C199" s="271"/>
      <c r="D199" s="271"/>
      <c r="E199" s="271"/>
      <c r="F199" s="271"/>
      <c r="G199" s="13"/>
      <c r="L199" s="6"/>
      <c r="M199" s="6"/>
      <c r="N199" s="6"/>
      <c r="O199" s="6"/>
      <c r="P199" s="6"/>
      <c r="Q199" s="6"/>
      <c r="R199" s="6"/>
      <c r="S199" s="6"/>
      <c r="T199" s="6"/>
      <c r="U199" s="6"/>
      <c r="V199" s="6"/>
      <c r="X199" s="344"/>
      <c r="Y199" s="345"/>
      <c r="Z199" s="345"/>
      <c r="AA199" s="346"/>
    </row>
    <row r="200" spans="2:29" s="5" customFormat="1" ht="24" hidden="1" customHeight="1" thickBot="1" x14ac:dyDescent="0.25">
      <c r="B200" s="11"/>
      <c r="C200" s="271"/>
      <c r="D200" s="271"/>
      <c r="E200" s="271"/>
      <c r="F200" s="271"/>
      <c r="G200" s="13"/>
      <c r="L200" s="6"/>
      <c r="M200" s="6"/>
      <c r="N200" s="6"/>
      <c r="O200" s="6"/>
      <c r="P200" s="6"/>
      <c r="Q200" s="6"/>
      <c r="R200" s="6"/>
      <c r="S200" s="6"/>
      <c r="T200" s="6"/>
      <c r="U200" s="6"/>
      <c r="V200" s="6"/>
      <c r="X200" s="334"/>
      <c r="Y200" s="335"/>
      <c r="Z200" s="335"/>
      <c r="AA200" s="336"/>
    </row>
    <row r="201" spans="2:29" s="5" customFormat="1" ht="13.5" hidden="1" customHeight="1" thickBot="1" x14ac:dyDescent="0.25">
      <c r="B201" s="11"/>
      <c r="C201" s="72"/>
      <c r="D201" s="72"/>
      <c r="E201" s="72"/>
      <c r="F201" s="72"/>
      <c r="G201" s="13"/>
      <c r="L201" s="6"/>
      <c r="M201" s="6"/>
      <c r="N201" s="6"/>
      <c r="O201" s="6"/>
      <c r="P201" s="6"/>
      <c r="Q201" s="6"/>
      <c r="R201" s="6"/>
      <c r="S201" s="6"/>
      <c r="T201" s="6"/>
      <c r="U201" s="6"/>
      <c r="V201" s="6"/>
      <c r="X201" s="66"/>
      <c r="Y201" s="66"/>
      <c r="Z201" s="66"/>
      <c r="AA201" s="66"/>
    </row>
    <row r="202" spans="2:29" s="5" customFormat="1" ht="18" hidden="1" thickBot="1" x14ac:dyDescent="0.25">
      <c r="B202" s="11"/>
      <c r="C202" s="282"/>
      <c r="D202" s="282"/>
      <c r="E202" s="282"/>
      <c r="F202" s="282"/>
      <c r="G202" s="13"/>
      <c r="L202" s="6"/>
      <c r="M202" s="6"/>
      <c r="N202" s="6"/>
      <c r="O202" s="6"/>
      <c r="P202" s="6"/>
      <c r="Q202" s="6"/>
      <c r="R202" s="6"/>
      <c r="S202" s="6"/>
      <c r="T202" s="6"/>
      <c r="U202" s="6"/>
      <c r="V202" s="6"/>
      <c r="X202" s="337"/>
      <c r="Y202" s="338"/>
      <c r="Z202" s="338"/>
      <c r="AA202" s="339"/>
    </row>
    <row r="203" spans="2:29" s="5" customFormat="1" ht="13.5" hidden="1" thickBot="1" x14ac:dyDescent="0.25">
      <c r="B203" s="11"/>
      <c r="C203" s="72"/>
      <c r="D203" s="72"/>
      <c r="E203" s="72"/>
      <c r="F203" s="72"/>
      <c r="G203" s="13"/>
      <c r="L203" s="6"/>
      <c r="M203" s="6"/>
      <c r="N203" s="6"/>
      <c r="O203" s="6"/>
      <c r="P203" s="6"/>
      <c r="Q203" s="6"/>
      <c r="R203" s="6"/>
      <c r="S203" s="6"/>
      <c r="T203" s="6"/>
      <c r="U203" s="6"/>
      <c r="V203" s="6"/>
      <c r="X203" s="66"/>
      <c r="Y203" s="66"/>
      <c r="Z203" s="66"/>
      <c r="AA203" s="66"/>
    </row>
    <row r="204" spans="2:29" s="5" customFormat="1" ht="12.75" hidden="1" x14ac:dyDescent="0.2">
      <c r="B204" s="11"/>
      <c r="C204" s="271"/>
      <c r="D204" s="271"/>
      <c r="E204" s="271"/>
      <c r="F204" s="271"/>
      <c r="G204" s="13"/>
      <c r="L204" s="6"/>
      <c r="M204" s="6"/>
      <c r="N204" s="6"/>
      <c r="O204" s="6"/>
      <c r="P204" s="6"/>
      <c r="Q204" s="6"/>
      <c r="R204" s="6"/>
      <c r="S204" s="6"/>
      <c r="T204" s="6"/>
      <c r="U204" s="6"/>
      <c r="V204" s="6"/>
      <c r="X204" s="340"/>
      <c r="Y204" s="341"/>
      <c r="Z204" s="341"/>
      <c r="AA204" s="342"/>
    </row>
    <row r="205" spans="2:29" s="5" customFormat="1" ht="22.5" hidden="1" customHeight="1" x14ac:dyDescent="0.2">
      <c r="B205" s="11"/>
      <c r="C205" s="271"/>
      <c r="D205" s="271"/>
      <c r="E205" s="271"/>
      <c r="F205" s="271"/>
      <c r="G205" s="13"/>
      <c r="L205" s="6"/>
      <c r="M205" s="6"/>
      <c r="N205" s="6"/>
      <c r="O205" s="6"/>
      <c r="P205" s="6"/>
      <c r="Q205" s="6"/>
      <c r="R205" s="6"/>
      <c r="S205" s="6"/>
      <c r="T205" s="6"/>
      <c r="U205" s="6"/>
      <c r="V205" s="6"/>
      <c r="X205" s="344"/>
      <c r="Y205" s="345"/>
      <c r="Z205" s="345"/>
      <c r="AA205" s="348"/>
    </row>
    <row r="206" spans="2:29" s="5" customFormat="1" ht="15" hidden="1" customHeight="1" x14ac:dyDescent="0.2">
      <c r="B206" s="11"/>
      <c r="C206" s="271"/>
      <c r="D206" s="271"/>
      <c r="E206" s="271"/>
      <c r="F206" s="271"/>
      <c r="G206" s="13"/>
      <c r="L206" s="6"/>
      <c r="M206" s="6"/>
      <c r="N206" s="6"/>
      <c r="O206" s="6"/>
      <c r="P206" s="6"/>
      <c r="Q206" s="6"/>
      <c r="R206" s="6"/>
      <c r="S206" s="6"/>
      <c r="T206" s="6"/>
      <c r="U206" s="6"/>
      <c r="V206" s="6"/>
      <c r="X206" s="344"/>
      <c r="Y206" s="345"/>
      <c r="Z206" s="345"/>
      <c r="AA206" s="348"/>
    </row>
    <row r="207" spans="2:29" s="5" customFormat="1" ht="21" hidden="1" customHeight="1" thickBot="1" x14ac:dyDescent="0.25">
      <c r="B207" s="11"/>
      <c r="C207" s="271"/>
      <c r="D207" s="271"/>
      <c r="E207" s="271"/>
      <c r="F207" s="271"/>
      <c r="G207" s="13"/>
      <c r="L207" s="6"/>
      <c r="M207" s="6"/>
      <c r="N207" s="6"/>
      <c r="O207" s="6"/>
      <c r="P207" s="6"/>
      <c r="Q207" s="6"/>
      <c r="R207" s="6"/>
      <c r="S207" s="6"/>
      <c r="T207" s="6"/>
      <c r="U207" s="6"/>
      <c r="V207" s="6"/>
      <c r="X207" s="334"/>
      <c r="Y207" s="335"/>
      <c r="Z207" s="335"/>
      <c r="AA207" s="347"/>
    </row>
    <row r="208" spans="2:29" s="5" customFormat="1" ht="13.5" hidden="1" customHeight="1" x14ac:dyDescent="0.2">
      <c r="B208" s="11"/>
      <c r="C208" s="72"/>
      <c r="D208" s="72"/>
      <c r="E208" s="72"/>
      <c r="F208" s="72"/>
      <c r="G208" s="13"/>
      <c r="L208" s="6"/>
      <c r="M208" s="6"/>
      <c r="N208" s="6"/>
      <c r="O208" s="6"/>
      <c r="P208" s="6"/>
      <c r="Q208" s="6"/>
      <c r="R208" s="6"/>
      <c r="S208" s="6"/>
      <c r="T208" s="6"/>
      <c r="U208" s="6"/>
      <c r="V208" s="6"/>
      <c r="X208" s="66"/>
      <c r="Y208" s="66"/>
      <c r="Z208" s="66"/>
      <c r="AA208" s="66"/>
    </row>
    <row r="209" spans="2:27" s="5" customFormat="1" ht="13.5" hidden="1" customHeight="1" thickBot="1" x14ac:dyDescent="0.25">
      <c r="B209" s="11"/>
      <c r="C209" s="72"/>
      <c r="D209" s="72"/>
      <c r="E209" s="72"/>
      <c r="F209" s="72"/>
      <c r="G209" s="13"/>
      <c r="L209" s="6"/>
      <c r="M209" s="6"/>
      <c r="N209" s="6"/>
      <c r="O209" s="6"/>
      <c r="P209" s="6"/>
      <c r="Q209" s="6"/>
      <c r="R209" s="6"/>
      <c r="S209" s="6"/>
      <c r="T209" s="6"/>
      <c r="U209" s="6"/>
      <c r="V209" s="6"/>
      <c r="X209" s="66"/>
      <c r="Y209" s="66"/>
      <c r="Z209" s="66"/>
      <c r="AA209" s="66"/>
    </row>
    <row r="210" spans="2:27" s="5" customFormat="1" ht="18" hidden="1" thickBot="1" x14ac:dyDescent="0.25">
      <c r="B210" s="11"/>
      <c r="C210" s="282"/>
      <c r="D210" s="282"/>
      <c r="E210" s="282"/>
      <c r="F210" s="282"/>
      <c r="G210" s="13"/>
      <c r="L210" s="6"/>
      <c r="M210" s="6"/>
      <c r="N210" s="6"/>
      <c r="O210" s="6"/>
      <c r="P210" s="6"/>
      <c r="Q210" s="6"/>
      <c r="R210" s="6"/>
      <c r="S210" s="6"/>
      <c r="T210" s="6"/>
      <c r="U210" s="6"/>
      <c r="V210" s="6"/>
      <c r="X210" s="337"/>
      <c r="Y210" s="338"/>
      <c r="Z210" s="338"/>
      <c r="AA210" s="339"/>
    </row>
    <row r="211" spans="2:27" s="5" customFormat="1" ht="15.75" hidden="1" thickBot="1" x14ac:dyDescent="0.3">
      <c r="B211" s="11"/>
      <c r="C211" s="63"/>
      <c r="D211" s="72"/>
      <c r="E211" s="72"/>
      <c r="F211" s="72"/>
      <c r="G211" s="13"/>
      <c r="L211" s="6"/>
      <c r="M211" s="6"/>
      <c r="N211" s="6"/>
      <c r="O211" s="6"/>
      <c r="P211" s="6"/>
      <c r="Q211" s="6"/>
      <c r="R211" s="6"/>
      <c r="S211" s="6"/>
      <c r="T211" s="6"/>
      <c r="U211" s="6"/>
      <c r="V211" s="6"/>
      <c r="X211" s="82"/>
      <c r="Y211" s="66"/>
      <c r="Z211" s="66"/>
      <c r="AA211" s="66"/>
    </row>
    <row r="212" spans="2:27" s="5" customFormat="1" ht="39.75" hidden="1" customHeight="1" x14ac:dyDescent="0.2">
      <c r="B212" s="11"/>
      <c r="C212" s="271"/>
      <c r="D212" s="271"/>
      <c r="E212" s="271"/>
      <c r="F212" s="271"/>
      <c r="G212" s="13"/>
      <c r="L212" s="6"/>
      <c r="M212" s="6"/>
      <c r="N212" s="6"/>
      <c r="O212" s="6"/>
      <c r="P212" s="6"/>
      <c r="Q212" s="6"/>
      <c r="R212" s="6"/>
      <c r="S212" s="6"/>
      <c r="T212" s="6"/>
      <c r="U212" s="6"/>
      <c r="V212" s="6"/>
      <c r="X212" s="340"/>
      <c r="Y212" s="341"/>
      <c r="Z212" s="341"/>
      <c r="AA212" s="342"/>
    </row>
    <row r="213" spans="2:27" s="5" customFormat="1" ht="12.75" hidden="1" customHeight="1" x14ac:dyDescent="0.2">
      <c r="B213" s="11"/>
      <c r="C213" s="271"/>
      <c r="D213" s="271"/>
      <c r="E213" s="271"/>
      <c r="F213" s="271"/>
      <c r="G213" s="13"/>
      <c r="L213" s="6"/>
      <c r="M213" s="6"/>
      <c r="N213" s="6"/>
      <c r="O213" s="6"/>
      <c r="P213" s="6"/>
      <c r="Q213" s="6"/>
      <c r="R213" s="6"/>
      <c r="S213" s="6"/>
      <c r="T213" s="6"/>
      <c r="U213" s="6"/>
      <c r="V213" s="6"/>
      <c r="X213" s="344"/>
      <c r="Y213" s="345"/>
      <c r="Z213" s="345"/>
      <c r="AA213" s="346"/>
    </row>
    <row r="214" spans="2:27" s="5" customFormat="1" ht="20.25" hidden="1" customHeight="1" thickBot="1" x14ac:dyDescent="0.25">
      <c r="B214" s="11"/>
      <c r="C214" s="271"/>
      <c r="D214" s="271"/>
      <c r="E214" s="271"/>
      <c r="F214" s="271"/>
      <c r="G214" s="13"/>
      <c r="L214" s="6"/>
      <c r="M214" s="6"/>
      <c r="N214" s="6"/>
      <c r="O214" s="6"/>
      <c r="P214" s="6"/>
      <c r="Q214" s="6"/>
      <c r="R214" s="6"/>
      <c r="S214" s="6"/>
      <c r="T214" s="6"/>
      <c r="U214" s="6"/>
      <c r="V214" s="6"/>
      <c r="X214" s="334"/>
      <c r="Y214" s="335"/>
      <c r="Z214" s="335"/>
      <c r="AA214" s="347"/>
    </row>
    <row r="215" spans="2:27" s="5" customFormat="1" ht="13.5" hidden="1" customHeight="1" x14ac:dyDescent="0.2">
      <c r="B215" s="11"/>
      <c r="C215" s="13"/>
      <c r="D215" s="13"/>
      <c r="E215" s="13"/>
      <c r="F215" s="13"/>
      <c r="G215" s="13"/>
      <c r="L215" s="6"/>
      <c r="M215" s="6"/>
      <c r="N215" s="6"/>
      <c r="O215" s="6"/>
      <c r="P215" s="6"/>
      <c r="Q215" s="6"/>
      <c r="R215" s="6"/>
      <c r="S215" s="6"/>
      <c r="T215" s="6"/>
      <c r="U215" s="6"/>
      <c r="V215" s="6"/>
      <c r="X215" s="18"/>
    </row>
    <row r="216" spans="2:27" s="5" customFormat="1" ht="12.75" hidden="1" x14ac:dyDescent="0.2">
      <c r="B216" s="11"/>
      <c r="C216" s="13"/>
      <c r="D216" s="13"/>
      <c r="E216" s="13"/>
      <c r="F216" s="13"/>
      <c r="G216" s="13"/>
      <c r="L216" s="6"/>
      <c r="M216" s="6"/>
      <c r="N216" s="6"/>
      <c r="O216" s="6"/>
      <c r="P216" s="6"/>
      <c r="Q216" s="6"/>
      <c r="R216" s="6"/>
      <c r="S216" s="6"/>
      <c r="T216" s="6"/>
      <c r="U216" s="6"/>
      <c r="V216" s="6"/>
      <c r="X216" s="18"/>
    </row>
    <row r="217" spans="2:27" s="5" customFormat="1" ht="12.75" hidden="1" x14ac:dyDescent="0.2">
      <c r="B217" s="11"/>
      <c r="C217" s="13"/>
      <c r="D217" s="13"/>
      <c r="E217" s="13"/>
      <c r="F217" s="13"/>
      <c r="G217" s="13"/>
      <c r="L217" s="6"/>
      <c r="M217" s="6"/>
      <c r="N217" s="6"/>
      <c r="O217" s="6"/>
      <c r="P217" s="6"/>
      <c r="Q217" s="6"/>
      <c r="R217" s="6"/>
      <c r="S217" s="6"/>
      <c r="T217" s="6"/>
      <c r="U217" s="6"/>
      <c r="V217" s="6"/>
      <c r="X217" s="18"/>
    </row>
    <row r="218" spans="2:27" s="5" customFormat="1" ht="12.75" hidden="1" x14ac:dyDescent="0.2">
      <c r="B218" s="11"/>
      <c r="C218" s="13"/>
      <c r="D218" s="13"/>
      <c r="E218" s="13"/>
      <c r="F218" s="13"/>
      <c r="G218" s="13"/>
      <c r="L218" s="6"/>
      <c r="M218" s="6"/>
      <c r="N218" s="6"/>
      <c r="O218" s="6"/>
      <c r="P218" s="6"/>
      <c r="Q218" s="6"/>
      <c r="R218" s="6"/>
      <c r="S218" s="6"/>
      <c r="T218" s="6"/>
      <c r="U218" s="6"/>
      <c r="V218" s="6"/>
      <c r="X218" s="18"/>
    </row>
    <row r="219" spans="2:27" s="5" customFormat="1" ht="12.75" hidden="1" x14ac:dyDescent="0.2">
      <c r="B219" s="11"/>
      <c r="C219" s="13"/>
      <c r="D219" s="13"/>
      <c r="E219" s="13"/>
      <c r="F219" s="13"/>
      <c r="G219" s="13"/>
      <c r="L219" s="6"/>
      <c r="M219" s="6"/>
      <c r="N219" s="6"/>
      <c r="O219" s="6"/>
      <c r="P219" s="6"/>
      <c r="Q219" s="6"/>
      <c r="R219" s="6"/>
      <c r="S219" s="6"/>
      <c r="T219" s="6"/>
      <c r="U219" s="6"/>
      <c r="V219" s="6"/>
      <c r="X219" s="18"/>
    </row>
    <row r="220" spans="2:27" s="5" customFormat="1" ht="12.75" hidden="1" x14ac:dyDescent="0.2">
      <c r="B220" s="11"/>
      <c r="C220" s="13"/>
      <c r="D220" s="13"/>
      <c r="E220" s="13"/>
      <c r="F220" s="13"/>
      <c r="G220" s="13"/>
      <c r="L220" s="6"/>
      <c r="M220" s="6"/>
      <c r="N220" s="6"/>
      <c r="O220" s="6"/>
      <c r="P220" s="6"/>
      <c r="Q220" s="6"/>
      <c r="R220" s="6"/>
      <c r="S220" s="6"/>
      <c r="T220" s="6"/>
      <c r="U220" s="6"/>
      <c r="V220" s="6"/>
      <c r="X220" s="18"/>
    </row>
    <row r="221" spans="2:27" s="5" customFormat="1" ht="12.75" hidden="1" x14ac:dyDescent="0.2">
      <c r="B221" s="11"/>
      <c r="C221" s="13"/>
      <c r="D221" s="13"/>
      <c r="E221" s="13"/>
      <c r="F221" s="13"/>
      <c r="G221" s="13"/>
      <c r="L221" s="6"/>
      <c r="M221" s="6"/>
      <c r="N221" s="6"/>
      <c r="O221" s="6"/>
      <c r="P221" s="6"/>
      <c r="Q221" s="6"/>
      <c r="R221" s="6"/>
      <c r="S221" s="6"/>
      <c r="T221" s="6"/>
      <c r="U221" s="6"/>
      <c r="V221" s="6"/>
      <c r="X221" s="18"/>
    </row>
    <row r="222" spans="2:27" s="5" customFormat="1" ht="12.75" hidden="1" x14ac:dyDescent="0.2">
      <c r="B222" s="11"/>
      <c r="C222" s="13"/>
      <c r="D222" s="13"/>
      <c r="E222" s="13"/>
      <c r="F222" s="13"/>
      <c r="G222" s="13"/>
      <c r="L222" s="6"/>
      <c r="M222" s="6"/>
      <c r="N222" s="6"/>
      <c r="O222" s="6"/>
      <c r="P222" s="6"/>
      <c r="Q222" s="6"/>
      <c r="R222" s="6"/>
      <c r="S222" s="6"/>
      <c r="T222" s="6"/>
      <c r="U222" s="6"/>
      <c r="V222" s="6"/>
      <c r="X222" s="18"/>
    </row>
    <row r="223" spans="2:27" s="5" customFormat="1" ht="12.75" hidden="1" x14ac:dyDescent="0.2">
      <c r="B223" s="11"/>
      <c r="C223" s="13"/>
      <c r="D223" s="13"/>
      <c r="E223" s="13"/>
      <c r="F223" s="13"/>
      <c r="G223" s="13"/>
      <c r="L223" s="6"/>
      <c r="M223" s="6"/>
      <c r="N223" s="6"/>
      <c r="O223" s="6"/>
      <c r="P223" s="6"/>
      <c r="Q223" s="6"/>
      <c r="R223" s="6"/>
      <c r="S223" s="6"/>
      <c r="T223" s="6"/>
      <c r="U223" s="6"/>
      <c r="V223" s="6"/>
      <c r="X223" s="18"/>
    </row>
    <row r="224" spans="2:27" s="5" customFormat="1" ht="12.75" hidden="1" x14ac:dyDescent="0.2">
      <c r="B224" s="11"/>
      <c r="C224" s="13"/>
      <c r="D224" s="13"/>
      <c r="E224" s="13"/>
      <c r="F224" s="13"/>
      <c r="G224" s="13"/>
      <c r="L224" s="6"/>
      <c r="M224" s="6"/>
      <c r="N224" s="6"/>
      <c r="O224" s="6"/>
      <c r="P224" s="6"/>
      <c r="Q224" s="6"/>
      <c r="R224" s="6"/>
      <c r="S224" s="6"/>
      <c r="T224" s="6"/>
      <c r="U224" s="6"/>
      <c r="V224" s="6"/>
      <c r="X224" s="18"/>
    </row>
    <row r="225" spans="2:24" s="5" customFormat="1" ht="12.75" hidden="1" x14ac:dyDescent="0.2">
      <c r="B225" s="11"/>
      <c r="C225" s="13"/>
      <c r="D225" s="13"/>
      <c r="E225" s="13"/>
      <c r="F225" s="13"/>
      <c r="G225" s="13"/>
      <c r="L225" s="6"/>
      <c r="M225" s="6"/>
      <c r="N225" s="6"/>
      <c r="O225" s="6"/>
      <c r="P225" s="6"/>
      <c r="Q225" s="6"/>
      <c r="R225" s="6"/>
      <c r="S225" s="6"/>
      <c r="T225" s="6"/>
      <c r="U225" s="6"/>
      <c r="V225" s="6"/>
      <c r="X225" s="18"/>
    </row>
    <row r="226" spans="2:24" s="5" customFormat="1" ht="12.75" hidden="1" x14ac:dyDescent="0.2">
      <c r="B226" s="11"/>
      <c r="C226" s="13"/>
      <c r="D226" s="13"/>
      <c r="E226" s="13"/>
      <c r="F226" s="13"/>
      <c r="G226" s="13"/>
      <c r="L226" s="6"/>
      <c r="M226" s="6"/>
      <c r="N226" s="6"/>
      <c r="O226" s="6"/>
      <c r="P226" s="6"/>
      <c r="Q226" s="6"/>
      <c r="R226" s="6"/>
      <c r="S226" s="6"/>
      <c r="T226" s="6"/>
      <c r="U226" s="6"/>
      <c r="V226" s="6"/>
      <c r="X226" s="18"/>
    </row>
    <row r="227" spans="2:24" s="5" customFormat="1" ht="12.75" hidden="1" x14ac:dyDescent="0.2">
      <c r="B227" s="11"/>
      <c r="C227" s="13"/>
      <c r="D227" s="13"/>
      <c r="E227" s="13"/>
      <c r="F227" s="13"/>
      <c r="G227" s="13"/>
      <c r="L227" s="6"/>
      <c r="M227" s="6"/>
      <c r="N227" s="6"/>
      <c r="O227" s="6"/>
      <c r="P227" s="6"/>
      <c r="Q227" s="6"/>
      <c r="R227" s="6"/>
      <c r="S227" s="6"/>
      <c r="T227" s="6"/>
      <c r="U227" s="6"/>
      <c r="V227" s="6"/>
      <c r="X227" s="18"/>
    </row>
    <row r="228" spans="2:24" s="5" customFormat="1" ht="12.75" hidden="1" x14ac:dyDescent="0.2">
      <c r="B228" s="11"/>
      <c r="C228" s="13"/>
      <c r="D228" s="13"/>
      <c r="E228" s="13"/>
      <c r="F228" s="13"/>
      <c r="G228" s="13"/>
      <c r="L228" s="6"/>
      <c r="M228" s="6"/>
      <c r="N228" s="6"/>
      <c r="O228" s="6"/>
      <c r="P228" s="6"/>
      <c r="Q228" s="6"/>
      <c r="R228" s="6"/>
      <c r="S228" s="6"/>
      <c r="T228" s="6"/>
      <c r="U228" s="6"/>
      <c r="V228" s="6"/>
      <c r="X228" s="18"/>
    </row>
    <row r="229" spans="2:24" s="5" customFormat="1" ht="12.75" hidden="1" x14ac:dyDescent="0.2">
      <c r="B229" s="11"/>
      <c r="C229" s="13"/>
      <c r="D229" s="13"/>
      <c r="E229" s="13"/>
      <c r="F229" s="13"/>
      <c r="G229" s="13"/>
      <c r="L229" s="6"/>
      <c r="M229" s="6"/>
      <c r="N229" s="6"/>
      <c r="O229" s="6"/>
      <c r="P229" s="6"/>
      <c r="Q229" s="6"/>
      <c r="R229" s="6"/>
      <c r="S229" s="6"/>
      <c r="T229" s="6"/>
      <c r="U229" s="6"/>
      <c r="V229" s="6"/>
      <c r="X229" s="18"/>
    </row>
    <row r="230" spans="2:24" s="5" customFormat="1" ht="12.75" hidden="1" x14ac:dyDescent="0.2">
      <c r="B230" s="11"/>
      <c r="C230" s="13"/>
      <c r="D230" s="13"/>
      <c r="E230" s="13"/>
      <c r="F230" s="13"/>
      <c r="G230" s="13"/>
      <c r="L230" s="6"/>
      <c r="M230" s="6"/>
      <c r="N230" s="6"/>
      <c r="O230" s="6"/>
      <c r="P230" s="6"/>
      <c r="Q230" s="6"/>
      <c r="R230" s="6"/>
      <c r="S230" s="6"/>
      <c r="T230" s="6"/>
      <c r="U230" s="6"/>
      <c r="V230" s="6"/>
      <c r="X230" s="18"/>
    </row>
    <row r="231" spans="2:24" s="5" customFormat="1" ht="12.75" hidden="1" x14ac:dyDescent="0.2">
      <c r="B231" s="11"/>
      <c r="C231" s="13"/>
      <c r="D231" s="13"/>
      <c r="E231" s="13"/>
      <c r="F231" s="13"/>
      <c r="G231" s="13"/>
      <c r="L231" s="6"/>
      <c r="M231" s="6"/>
      <c r="N231" s="6"/>
      <c r="O231" s="6"/>
      <c r="P231" s="6"/>
      <c r="Q231" s="6"/>
      <c r="R231" s="6"/>
      <c r="S231" s="6"/>
      <c r="T231" s="6"/>
      <c r="U231" s="6"/>
      <c r="V231" s="6"/>
      <c r="X231" s="18"/>
    </row>
    <row r="232" spans="2:24" s="5" customFormat="1" ht="12.75" hidden="1" x14ac:dyDescent="0.2">
      <c r="B232" s="11"/>
      <c r="C232" s="13"/>
      <c r="D232" s="13"/>
      <c r="E232" s="13"/>
      <c r="F232" s="13"/>
      <c r="G232" s="13"/>
      <c r="L232" s="6"/>
      <c r="M232" s="6"/>
      <c r="N232" s="6"/>
      <c r="O232" s="6"/>
      <c r="P232" s="6"/>
      <c r="Q232" s="6"/>
      <c r="R232" s="6"/>
      <c r="S232" s="6"/>
      <c r="T232" s="6"/>
      <c r="U232" s="6"/>
      <c r="V232" s="6"/>
      <c r="X232" s="18"/>
    </row>
    <row r="233" spans="2:24" s="5" customFormat="1" ht="12.75" hidden="1" x14ac:dyDescent="0.2">
      <c r="B233" s="11"/>
      <c r="C233" s="13"/>
      <c r="D233" s="13"/>
      <c r="E233" s="13"/>
      <c r="F233" s="13"/>
      <c r="G233" s="13"/>
      <c r="L233" s="6"/>
      <c r="M233" s="6"/>
      <c r="N233" s="6"/>
      <c r="O233" s="6"/>
      <c r="P233" s="6"/>
      <c r="Q233" s="6"/>
      <c r="R233" s="6"/>
      <c r="S233" s="6"/>
      <c r="T233" s="6"/>
      <c r="U233" s="6"/>
      <c r="V233" s="6"/>
      <c r="X233" s="18"/>
    </row>
    <row r="234" spans="2:24" s="5" customFormat="1" ht="12.75" hidden="1" x14ac:dyDescent="0.2">
      <c r="B234" s="11"/>
      <c r="C234" s="13"/>
      <c r="D234" s="13"/>
      <c r="E234" s="13"/>
      <c r="F234" s="13"/>
      <c r="G234" s="13"/>
      <c r="L234" s="6"/>
      <c r="M234" s="6"/>
      <c r="N234" s="6"/>
      <c r="O234" s="6"/>
      <c r="P234" s="6"/>
      <c r="Q234" s="6"/>
      <c r="R234" s="6"/>
      <c r="S234" s="6"/>
      <c r="T234" s="6"/>
      <c r="U234" s="6"/>
      <c r="V234" s="6"/>
      <c r="X234" s="18"/>
    </row>
    <row r="235" spans="2:24" s="5" customFormat="1" ht="12.75" hidden="1" x14ac:dyDescent="0.2">
      <c r="B235" s="11"/>
      <c r="C235" s="13"/>
      <c r="D235" s="13"/>
      <c r="E235" s="13"/>
      <c r="F235" s="13"/>
      <c r="G235" s="13"/>
      <c r="L235" s="6"/>
      <c r="M235" s="6"/>
      <c r="N235" s="6"/>
      <c r="O235" s="6"/>
      <c r="P235" s="6"/>
      <c r="Q235" s="6"/>
      <c r="R235" s="6"/>
      <c r="S235" s="6"/>
      <c r="T235" s="6"/>
      <c r="U235" s="6"/>
      <c r="V235" s="6"/>
      <c r="X235" s="18"/>
    </row>
    <row r="236" spans="2:24" s="5" customFormat="1" ht="12.75" hidden="1" x14ac:dyDescent="0.2">
      <c r="B236" s="11"/>
      <c r="C236" s="13"/>
      <c r="D236" s="13"/>
      <c r="E236" s="13"/>
      <c r="F236" s="13"/>
      <c r="G236" s="13"/>
      <c r="L236" s="6"/>
      <c r="M236" s="6"/>
      <c r="N236" s="6"/>
      <c r="O236" s="6"/>
      <c r="P236" s="6"/>
      <c r="Q236" s="6"/>
      <c r="R236" s="6"/>
      <c r="S236" s="6"/>
      <c r="T236" s="6"/>
      <c r="U236" s="6"/>
      <c r="V236" s="6"/>
      <c r="X236" s="18"/>
    </row>
    <row r="237" spans="2:24" s="5" customFormat="1" ht="12.75" hidden="1" x14ac:dyDescent="0.2">
      <c r="B237" s="11"/>
      <c r="C237" s="13"/>
      <c r="D237" s="13"/>
      <c r="E237" s="13"/>
      <c r="F237" s="13"/>
      <c r="G237" s="13"/>
      <c r="L237" s="6"/>
      <c r="M237" s="6"/>
      <c r="N237" s="6"/>
      <c r="O237" s="6"/>
      <c r="P237" s="6"/>
      <c r="Q237" s="6"/>
      <c r="R237" s="6"/>
      <c r="S237" s="6"/>
      <c r="T237" s="6"/>
      <c r="U237" s="6"/>
      <c r="V237" s="6"/>
      <c r="X237" s="18"/>
    </row>
    <row r="238" spans="2:24" s="5" customFormat="1" ht="12.75" hidden="1" x14ac:dyDescent="0.2">
      <c r="B238" s="11"/>
      <c r="C238" s="13"/>
      <c r="D238" s="13"/>
      <c r="E238" s="13"/>
      <c r="F238" s="13"/>
      <c r="G238" s="13"/>
      <c r="L238" s="6"/>
      <c r="M238" s="6"/>
      <c r="N238" s="6"/>
      <c r="O238" s="6"/>
      <c r="P238" s="6"/>
      <c r="Q238" s="6"/>
      <c r="R238" s="6"/>
      <c r="S238" s="6"/>
      <c r="T238" s="6"/>
      <c r="U238" s="6"/>
      <c r="V238" s="6"/>
      <c r="X238" s="18"/>
    </row>
    <row r="239" spans="2:24" s="5" customFormat="1" ht="12.75" hidden="1" x14ac:dyDescent="0.2">
      <c r="B239" s="11"/>
      <c r="C239" s="13"/>
      <c r="D239" s="13"/>
      <c r="E239" s="13"/>
      <c r="F239" s="13"/>
      <c r="G239" s="13"/>
      <c r="L239" s="6"/>
      <c r="M239" s="6"/>
      <c r="N239" s="6"/>
      <c r="O239" s="6"/>
      <c r="P239" s="6"/>
      <c r="Q239" s="6"/>
      <c r="R239" s="6"/>
      <c r="S239" s="6"/>
      <c r="T239" s="6"/>
      <c r="U239" s="6"/>
      <c r="V239" s="6"/>
      <c r="X239" s="18"/>
    </row>
    <row r="240" spans="2:24" s="5" customFormat="1" ht="12.75" hidden="1" x14ac:dyDescent="0.2">
      <c r="B240" s="11"/>
      <c r="C240" s="13"/>
      <c r="D240" s="13"/>
      <c r="E240" s="13"/>
      <c r="F240" s="13"/>
      <c r="G240" s="13"/>
      <c r="L240" s="6"/>
      <c r="M240" s="6"/>
      <c r="N240" s="6"/>
      <c r="O240" s="6"/>
      <c r="P240" s="6"/>
      <c r="Q240" s="6"/>
      <c r="R240" s="6"/>
      <c r="S240" s="6"/>
      <c r="T240" s="6"/>
      <c r="U240" s="6"/>
      <c r="V240" s="6"/>
      <c r="X240" s="18"/>
    </row>
    <row r="241" spans="2:29" s="5" customFormat="1" ht="12.75" hidden="1" x14ac:dyDescent="0.2">
      <c r="B241" s="11"/>
      <c r="C241" s="13"/>
      <c r="D241" s="13"/>
      <c r="E241" s="13"/>
      <c r="F241" s="13"/>
      <c r="G241" s="13"/>
      <c r="L241" s="6"/>
      <c r="M241" s="6"/>
      <c r="N241" s="6"/>
      <c r="O241" s="6"/>
      <c r="P241" s="6"/>
      <c r="Q241" s="6"/>
      <c r="R241" s="6"/>
      <c r="S241" s="6"/>
      <c r="T241" s="6"/>
      <c r="U241" s="6"/>
      <c r="V241" s="6"/>
      <c r="X241" s="18"/>
    </row>
    <row r="242" spans="2:29" s="5" customFormat="1" ht="12.75" hidden="1" x14ac:dyDescent="0.2">
      <c r="B242" s="11"/>
      <c r="C242" s="13"/>
      <c r="D242" s="13"/>
      <c r="E242" s="13"/>
      <c r="F242" s="13"/>
      <c r="G242" s="13"/>
      <c r="L242" s="6"/>
      <c r="M242" s="6"/>
      <c r="N242" s="6"/>
      <c r="O242" s="6"/>
      <c r="P242" s="6"/>
      <c r="Q242" s="6"/>
      <c r="R242" s="6"/>
      <c r="S242" s="6"/>
      <c r="T242" s="6"/>
      <c r="U242" s="6"/>
      <c r="V242" s="6"/>
      <c r="X242" s="18"/>
    </row>
    <row r="243" spans="2:29" s="5" customFormat="1" ht="12.75" hidden="1" x14ac:dyDescent="0.2">
      <c r="B243" s="11"/>
      <c r="C243" s="13"/>
      <c r="D243" s="13"/>
      <c r="E243" s="13"/>
      <c r="F243" s="13"/>
      <c r="G243" s="13"/>
      <c r="L243" s="6"/>
      <c r="M243" s="6"/>
      <c r="N243" s="6"/>
      <c r="O243" s="6"/>
      <c r="P243" s="6"/>
      <c r="Q243" s="6"/>
      <c r="R243" s="6"/>
      <c r="S243" s="6"/>
      <c r="T243" s="6"/>
      <c r="U243" s="6"/>
      <c r="V243" s="6"/>
      <c r="X243" s="18"/>
    </row>
    <row r="244" spans="2:29" s="5" customFormat="1" ht="12.75" hidden="1" x14ac:dyDescent="0.2">
      <c r="B244" s="11"/>
      <c r="C244" s="13"/>
      <c r="D244" s="13"/>
      <c r="E244" s="13"/>
      <c r="F244" s="13"/>
      <c r="G244" s="13"/>
      <c r="L244" s="6"/>
      <c r="M244" s="6"/>
      <c r="N244" s="6"/>
      <c r="O244" s="6"/>
      <c r="P244" s="6"/>
      <c r="Q244" s="6"/>
      <c r="R244" s="6"/>
      <c r="S244" s="6"/>
      <c r="T244" s="6"/>
      <c r="U244" s="6"/>
      <c r="V244" s="6"/>
      <c r="X244" s="18"/>
    </row>
    <row r="245" spans="2:29" s="5" customFormat="1" ht="12.75" hidden="1" x14ac:dyDescent="0.2">
      <c r="B245" s="11"/>
      <c r="C245" s="13"/>
      <c r="D245" s="13"/>
      <c r="E245" s="13"/>
      <c r="F245" s="13"/>
      <c r="G245" s="13"/>
      <c r="L245" s="6"/>
      <c r="M245" s="6"/>
      <c r="N245" s="6"/>
      <c r="O245" s="6"/>
      <c r="P245" s="6"/>
      <c r="Q245" s="6"/>
      <c r="R245" s="6"/>
      <c r="S245" s="6"/>
      <c r="T245" s="6"/>
      <c r="U245" s="6"/>
      <c r="V245" s="6"/>
      <c r="X245" s="18"/>
    </row>
    <row r="246" spans="2:29" s="5" customFormat="1" ht="12.75" hidden="1" x14ac:dyDescent="0.2">
      <c r="B246" s="11"/>
      <c r="C246" s="13"/>
      <c r="D246" s="13"/>
      <c r="E246" s="13"/>
      <c r="F246" s="13"/>
      <c r="G246" s="13"/>
      <c r="L246" s="6"/>
      <c r="M246" s="6"/>
      <c r="N246" s="6"/>
      <c r="O246" s="6"/>
      <c r="P246" s="6"/>
      <c r="Q246" s="6"/>
      <c r="R246" s="6"/>
      <c r="S246" s="6"/>
      <c r="T246" s="6"/>
      <c r="U246" s="6"/>
      <c r="V246" s="6"/>
      <c r="X246" s="18"/>
    </row>
    <row r="247" spans="2:29" s="5" customFormat="1" ht="12.75" hidden="1" x14ac:dyDescent="0.2">
      <c r="B247" s="11"/>
      <c r="C247" s="13"/>
      <c r="D247" s="13"/>
      <c r="E247" s="13"/>
      <c r="F247" s="13"/>
      <c r="G247" s="13"/>
      <c r="L247" s="6"/>
      <c r="M247" s="6"/>
      <c r="N247" s="6"/>
      <c r="O247" s="6"/>
      <c r="P247" s="6"/>
      <c r="Q247" s="6"/>
      <c r="R247" s="6"/>
      <c r="S247" s="6"/>
      <c r="T247" s="6"/>
      <c r="U247" s="6"/>
      <c r="V247" s="6"/>
      <c r="X247" s="18"/>
    </row>
    <row r="248" spans="2:29" s="5" customFormat="1" ht="12.75" hidden="1" x14ac:dyDescent="0.2">
      <c r="B248" s="11"/>
      <c r="C248" s="13"/>
      <c r="D248" s="13"/>
      <c r="E248" s="13"/>
      <c r="F248" s="13"/>
      <c r="G248" s="13"/>
      <c r="L248" s="6"/>
      <c r="M248" s="6"/>
      <c r="N248" s="6"/>
      <c r="O248" s="6"/>
      <c r="P248" s="6"/>
      <c r="Q248" s="6"/>
      <c r="R248" s="6"/>
      <c r="S248" s="6"/>
      <c r="T248" s="6"/>
      <c r="U248" s="6"/>
      <c r="V248" s="6"/>
      <c r="X248" s="18"/>
    </row>
    <row r="249" spans="2:29" s="5" customFormat="1" ht="12.75" hidden="1" x14ac:dyDescent="0.2">
      <c r="B249" s="11"/>
      <c r="C249" s="13"/>
      <c r="D249" s="13"/>
      <c r="E249" s="13"/>
      <c r="F249" s="13"/>
      <c r="G249" s="13"/>
      <c r="L249" s="6"/>
      <c r="M249" s="6"/>
      <c r="N249" s="6"/>
      <c r="O249" s="6"/>
      <c r="P249" s="6"/>
      <c r="Q249" s="6"/>
      <c r="R249" s="6"/>
      <c r="S249" s="6"/>
      <c r="T249" s="6"/>
      <c r="U249" s="6"/>
      <c r="V249" s="6"/>
      <c r="X249" s="18"/>
    </row>
    <row r="250" spans="2:29" s="5" customFormat="1" ht="12.75" hidden="1" x14ac:dyDescent="0.2">
      <c r="B250" s="11"/>
      <c r="C250" s="13"/>
      <c r="D250" s="13"/>
      <c r="E250" s="13"/>
      <c r="F250" s="13"/>
      <c r="G250" s="13"/>
      <c r="L250" s="6"/>
      <c r="M250" s="6"/>
      <c r="N250" s="6"/>
      <c r="O250" s="6"/>
      <c r="P250" s="6"/>
      <c r="Q250" s="6"/>
      <c r="R250" s="6"/>
      <c r="S250" s="6"/>
      <c r="T250" s="6"/>
      <c r="U250" s="6"/>
      <c r="V250" s="6"/>
      <c r="X250" s="18"/>
    </row>
    <row r="251" spans="2:29" s="5" customFormat="1" ht="12.75" hidden="1" x14ac:dyDescent="0.2">
      <c r="B251" s="11"/>
      <c r="C251" s="13"/>
      <c r="D251" s="13"/>
      <c r="E251" s="13"/>
      <c r="F251" s="13"/>
      <c r="G251" s="13"/>
      <c r="L251" s="6"/>
      <c r="M251" s="6"/>
      <c r="N251" s="6"/>
      <c r="O251" s="6"/>
      <c r="P251" s="6"/>
      <c r="Q251" s="6"/>
      <c r="R251" s="6"/>
      <c r="S251" s="6"/>
      <c r="T251" s="6"/>
      <c r="U251" s="6"/>
      <c r="V251" s="6"/>
      <c r="X251" s="18"/>
    </row>
    <row r="252" spans="2:29" s="5" customFormat="1" ht="12.75" hidden="1" x14ac:dyDescent="0.2">
      <c r="B252" s="11"/>
      <c r="C252" s="13"/>
      <c r="D252" s="13"/>
      <c r="E252" s="13"/>
      <c r="F252" s="13"/>
      <c r="G252" s="13"/>
      <c r="L252" s="6"/>
      <c r="M252" s="6"/>
      <c r="N252" s="6"/>
      <c r="O252" s="6"/>
      <c r="P252" s="6"/>
      <c r="Q252" s="6"/>
      <c r="R252" s="6"/>
      <c r="S252" s="6"/>
      <c r="T252" s="6"/>
      <c r="U252" s="6"/>
      <c r="V252" s="6"/>
      <c r="X252" s="18"/>
    </row>
    <row r="253" spans="2:29" s="5" customFormat="1" ht="12.75" hidden="1" x14ac:dyDescent="0.2">
      <c r="B253" s="11"/>
      <c r="C253" s="13"/>
      <c r="D253" s="13"/>
      <c r="E253" s="13"/>
      <c r="F253" s="13"/>
      <c r="G253" s="13"/>
      <c r="L253" s="6"/>
      <c r="M253" s="6"/>
      <c r="N253" s="6"/>
      <c r="O253" s="6"/>
      <c r="P253" s="6"/>
      <c r="Q253" s="6"/>
      <c r="R253" s="6"/>
      <c r="S253" s="6"/>
      <c r="T253" s="6"/>
      <c r="U253" s="6"/>
      <c r="V253" s="6"/>
      <c r="X253" s="18"/>
    </row>
    <row r="254" spans="2:29" s="5" customFormat="1" ht="12.75" hidden="1" x14ac:dyDescent="0.2">
      <c r="B254" s="11"/>
      <c r="C254" s="13"/>
      <c r="D254" s="13"/>
      <c r="E254" s="13"/>
      <c r="F254" s="13"/>
      <c r="G254" s="13"/>
      <c r="L254" s="6"/>
      <c r="M254" s="6"/>
      <c r="N254" s="6"/>
      <c r="O254" s="6"/>
      <c r="P254" s="6"/>
      <c r="Q254" s="6"/>
      <c r="R254" s="6"/>
      <c r="S254" s="6"/>
      <c r="T254" s="6"/>
      <c r="U254" s="6"/>
      <c r="V254" s="6"/>
      <c r="X254" s="18"/>
    </row>
    <row r="255" spans="2:29" s="5" customFormat="1" x14ac:dyDescent="0.3">
      <c r="B255" s="11"/>
      <c r="C255" s="13"/>
      <c r="D255" s="13"/>
      <c r="E255" s="13"/>
      <c r="F255" s="13"/>
      <c r="G255" s="13"/>
      <c r="L255" s="6"/>
      <c r="M255" s="6"/>
      <c r="N255" s="6"/>
      <c r="O255" s="6"/>
      <c r="P255" s="6"/>
      <c r="Q255" s="6"/>
      <c r="R255" s="6"/>
      <c r="S255" s="6"/>
      <c r="T255" s="6"/>
      <c r="U255" s="6"/>
      <c r="V255" s="6"/>
      <c r="X255" s="18"/>
      <c r="AC255" s="214"/>
    </row>
    <row r="256" spans="2:29" s="5" customFormat="1" x14ac:dyDescent="0.3">
      <c r="B256" s="11"/>
      <c r="C256" s="13"/>
      <c r="D256" s="13"/>
      <c r="E256" s="13"/>
      <c r="F256" s="13"/>
      <c r="G256" s="13"/>
      <c r="L256" s="6"/>
      <c r="M256" s="6"/>
      <c r="N256" s="6"/>
      <c r="O256" s="6"/>
      <c r="P256" s="6"/>
      <c r="Q256" s="6"/>
      <c r="R256" s="6"/>
      <c r="S256" s="6"/>
      <c r="T256" s="6"/>
      <c r="U256" s="6"/>
      <c r="V256" s="6"/>
      <c r="X256" s="18"/>
    </row>
    <row r="257" spans="2:24" s="5" customFormat="1" x14ac:dyDescent="0.3">
      <c r="B257" s="11"/>
      <c r="C257" s="13"/>
      <c r="D257" s="13"/>
      <c r="E257" s="13"/>
      <c r="F257" s="13"/>
      <c r="G257" s="13"/>
      <c r="L257" s="6"/>
      <c r="M257" s="6"/>
      <c r="N257" s="6"/>
      <c r="O257" s="6"/>
      <c r="P257" s="6"/>
      <c r="Q257" s="6"/>
      <c r="R257" s="6"/>
      <c r="S257" s="6"/>
      <c r="T257" s="6"/>
      <c r="U257" s="6"/>
      <c r="V257" s="6"/>
      <c r="X257" s="18"/>
    </row>
    <row r="258" spans="2:24" s="5" customFormat="1" x14ac:dyDescent="0.3">
      <c r="B258" s="11"/>
      <c r="C258" s="13"/>
      <c r="D258" s="13"/>
      <c r="E258" s="13"/>
      <c r="F258" s="13"/>
      <c r="G258" s="13"/>
      <c r="L258" s="6"/>
      <c r="M258" s="6"/>
      <c r="N258" s="6"/>
      <c r="O258" s="6"/>
      <c r="P258" s="6"/>
      <c r="Q258" s="6"/>
      <c r="R258" s="6"/>
      <c r="S258" s="6"/>
      <c r="T258" s="6"/>
      <c r="U258" s="6"/>
      <c r="V258" s="6"/>
      <c r="X258" s="18"/>
    </row>
    <row r="259" spans="2:24" s="5" customFormat="1" x14ac:dyDescent="0.3">
      <c r="B259" s="11"/>
      <c r="C259" s="13"/>
      <c r="D259" s="13"/>
      <c r="E259" s="13"/>
      <c r="F259" s="13"/>
      <c r="G259" s="13"/>
      <c r="L259" s="6"/>
      <c r="M259" s="6"/>
      <c r="N259" s="6"/>
      <c r="O259" s="6"/>
      <c r="P259" s="6"/>
      <c r="Q259" s="6"/>
      <c r="R259" s="6"/>
      <c r="S259" s="6"/>
      <c r="T259" s="6"/>
      <c r="U259" s="6"/>
      <c r="V259" s="6"/>
      <c r="X259" s="18"/>
    </row>
    <row r="260" spans="2:24" s="5" customFormat="1" x14ac:dyDescent="0.3">
      <c r="B260" s="11"/>
      <c r="C260" s="13"/>
      <c r="D260" s="13"/>
      <c r="E260" s="13"/>
      <c r="F260" s="13"/>
      <c r="G260" s="13"/>
      <c r="L260" s="6"/>
      <c r="M260" s="6"/>
      <c r="N260" s="6"/>
      <c r="O260" s="6"/>
      <c r="P260" s="6"/>
      <c r="Q260" s="6"/>
      <c r="R260" s="6"/>
      <c r="S260" s="6"/>
      <c r="T260" s="6"/>
      <c r="U260" s="6"/>
      <c r="V260" s="6"/>
      <c r="X260" s="18"/>
    </row>
    <row r="261" spans="2:24" s="5" customFormat="1" x14ac:dyDescent="0.3">
      <c r="B261" s="11"/>
      <c r="C261" s="13"/>
      <c r="D261" s="13"/>
      <c r="E261" s="13"/>
      <c r="F261" s="13"/>
      <c r="G261" s="13"/>
      <c r="L261" s="6"/>
      <c r="M261" s="6"/>
      <c r="N261" s="6"/>
      <c r="O261" s="6"/>
      <c r="P261" s="6"/>
      <c r="Q261" s="6"/>
      <c r="R261" s="6"/>
      <c r="S261" s="6"/>
      <c r="T261" s="6"/>
      <c r="U261" s="6"/>
      <c r="V261" s="6"/>
      <c r="X261" s="18"/>
    </row>
    <row r="262" spans="2:24" s="5" customFormat="1" x14ac:dyDescent="0.3">
      <c r="B262" s="11"/>
      <c r="C262" s="13"/>
      <c r="D262" s="13"/>
      <c r="E262" s="13"/>
      <c r="F262" s="13"/>
      <c r="G262" s="13"/>
      <c r="L262" s="6"/>
      <c r="M262" s="6"/>
      <c r="N262" s="6"/>
      <c r="O262" s="6"/>
      <c r="P262" s="6"/>
      <c r="Q262" s="6"/>
      <c r="R262" s="6"/>
      <c r="S262" s="6"/>
      <c r="T262" s="6"/>
      <c r="U262" s="6"/>
      <c r="V262" s="6"/>
      <c r="X262" s="18"/>
    </row>
    <row r="263" spans="2:24" s="5" customFormat="1" x14ac:dyDescent="0.3">
      <c r="B263" s="11"/>
      <c r="C263" s="13"/>
      <c r="D263" s="13"/>
      <c r="E263" s="13"/>
      <c r="F263" s="13"/>
      <c r="G263" s="13"/>
      <c r="L263" s="6"/>
      <c r="M263" s="6"/>
      <c r="N263" s="6"/>
      <c r="O263" s="6"/>
      <c r="P263" s="6"/>
      <c r="Q263" s="6"/>
      <c r="R263" s="6"/>
      <c r="S263" s="6"/>
      <c r="T263" s="6"/>
      <c r="U263" s="6"/>
      <c r="V263" s="6"/>
      <c r="X263" s="18"/>
    </row>
    <row r="264" spans="2:24" s="5" customFormat="1" x14ac:dyDescent="0.3">
      <c r="B264" s="11"/>
      <c r="C264" s="13"/>
      <c r="D264" s="13"/>
      <c r="E264" s="13"/>
      <c r="F264" s="13"/>
      <c r="G264" s="13"/>
      <c r="L264" s="6"/>
      <c r="M264" s="6"/>
      <c r="N264" s="6"/>
      <c r="O264" s="6"/>
      <c r="P264" s="6"/>
      <c r="Q264" s="6"/>
      <c r="R264" s="6"/>
      <c r="S264" s="6"/>
      <c r="T264" s="6"/>
      <c r="U264" s="6"/>
      <c r="V264" s="6"/>
      <c r="X264" s="18"/>
    </row>
    <row r="265" spans="2:24" s="5" customFormat="1" x14ac:dyDescent="0.3">
      <c r="B265" s="11"/>
      <c r="C265" s="13"/>
      <c r="D265" s="13"/>
      <c r="E265" s="13"/>
      <c r="F265" s="13"/>
      <c r="G265" s="13"/>
      <c r="L265" s="6"/>
      <c r="M265" s="6"/>
      <c r="N265" s="6"/>
      <c r="O265" s="6"/>
      <c r="P265" s="6"/>
      <c r="Q265" s="6"/>
      <c r="R265" s="6"/>
      <c r="S265" s="6"/>
      <c r="T265" s="6"/>
      <c r="U265" s="6"/>
      <c r="V265" s="6"/>
      <c r="X265" s="18"/>
    </row>
    <row r="266" spans="2:24" s="5" customFormat="1" x14ac:dyDescent="0.3">
      <c r="B266" s="11"/>
      <c r="C266" s="13"/>
      <c r="D266" s="13"/>
      <c r="E266" s="13"/>
      <c r="F266" s="13"/>
      <c r="G266" s="13"/>
      <c r="L266" s="6"/>
      <c r="M266" s="6"/>
      <c r="N266" s="6"/>
      <c r="O266" s="6"/>
      <c r="P266" s="6"/>
      <c r="Q266" s="6"/>
      <c r="R266" s="6"/>
      <c r="S266" s="6"/>
      <c r="T266" s="6"/>
      <c r="U266" s="6"/>
      <c r="V266" s="6"/>
      <c r="X266" s="18"/>
    </row>
    <row r="267" spans="2:24" s="5" customFormat="1" x14ac:dyDescent="0.3">
      <c r="B267" s="11"/>
      <c r="L267" s="6"/>
      <c r="M267" s="6"/>
      <c r="N267" s="6"/>
      <c r="O267" s="6"/>
      <c r="P267" s="6"/>
      <c r="Q267" s="6"/>
      <c r="R267" s="6"/>
      <c r="S267" s="6"/>
      <c r="T267" s="6"/>
      <c r="U267" s="6"/>
      <c r="V267" s="6"/>
      <c r="X267" s="18"/>
    </row>
    <row r="268" spans="2:24" s="5" customFormat="1" x14ac:dyDescent="0.3">
      <c r="B268" s="11"/>
      <c r="L268" s="6"/>
      <c r="M268" s="6"/>
      <c r="N268" s="6"/>
      <c r="O268" s="6"/>
      <c r="P268" s="6"/>
      <c r="Q268" s="6"/>
      <c r="R268" s="6"/>
      <c r="S268" s="6"/>
      <c r="T268" s="6"/>
      <c r="U268" s="6"/>
      <c r="V268" s="6"/>
      <c r="X268" s="18"/>
    </row>
    <row r="269" spans="2:24" s="5" customFormat="1" x14ac:dyDescent="0.3">
      <c r="B269" s="11"/>
      <c r="L269" s="6"/>
      <c r="M269" s="6"/>
      <c r="N269" s="6"/>
      <c r="O269" s="6"/>
      <c r="P269" s="6"/>
      <c r="Q269" s="6"/>
      <c r="R269" s="6"/>
      <c r="S269" s="6"/>
      <c r="T269" s="6"/>
      <c r="U269" s="6"/>
      <c r="V269" s="6"/>
      <c r="X269" s="18"/>
    </row>
    <row r="270" spans="2:24" s="5" customFormat="1" x14ac:dyDescent="0.3">
      <c r="B270" s="11"/>
      <c r="L270" s="6"/>
      <c r="M270" s="6"/>
      <c r="N270" s="6"/>
      <c r="O270" s="6"/>
      <c r="P270" s="6"/>
      <c r="Q270" s="6"/>
      <c r="R270" s="6"/>
      <c r="S270" s="6"/>
      <c r="T270" s="6"/>
      <c r="U270" s="6"/>
      <c r="V270" s="6"/>
      <c r="X270" s="18"/>
    </row>
    <row r="271" spans="2:24" s="5" customFormat="1" x14ac:dyDescent="0.3">
      <c r="B271" s="11"/>
      <c r="L271" s="6"/>
      <c r="M271" s="6"/>
      <c r="N271" s="6"/>
      <c r="O271" s="6"/>
      <c r="P271" s="6"/>
      <c r="Q271" s="6"/>
      <c r="R271" s="6"/>
      <c r="S271" s="6"/>
      <c r="T271" s="6"/>
      <c r="U271" s="6"/>
      <c r="V271" s="6"/>
      <c r="X271" s="18"/>
    </row>
    <row r="272" spans="2:24" s="5" customFormat="1" x14ac:dyDescent="0.3">
      <c r="B272" s="11"/>
      <c r="L272" s="6"/>
      <c r="M272" s="6"/>
      <c r="N272" s="6"/>
      <c r="O272" s="6"/>
      <c r="P272" s="6"/>
      <c r="Q272" s="6"/>
      <c r="R272" s="6"/>
      <c r="S272" s="6"/>
      <c r="T272" s="6"/>
      <c r="U272" s="6"/>
      <c r="V272" s="6"/>
      <c r="X272" s="18"/>
    </row>
    <row r="273" spans="2:24" s="5" customFormat="1" x14ac:dyDescent="0.3">
      <c r="B273" s="11"/>
      <c r="L273" s="6"/>
      <c r="M273" s="6"/>
      <c r="N273" s="6"/>
      <c r="O273" s="6"/>
      <c r="P273" s="6"/>
      <c r="Q273" s="6"/>
      <c r="R273" s="6"/>
      <c r="S273" s="6"/>
      <c r="T273" s="6"/>
      <c r="U273" s="6"/>
      <c r="V273" s="6"/>
      <c r="X273" s="18"/>
    </row>
    <row r="274" spans="2:24" s="5" customFormat="1" x14ac:dyDescent="0.3">
      <c r="B274" s="11"/>
      <c r="L274" s="6"/>
      <c r="M274" s="6"/>
      <c r="N274" s="6"/>
      <c r="O274" s="6"/>
      <c r="P274" s="6"/>
      <c r="Q274" s="6"/>
      <c r="R274" s="6"/>
      <c r="S274" s="6"/>
      <c r="T274" s="6"/>
      <c r="U274" s="6"/>
      <c r="V274" s="6"/>
      <c r="X274" s="18"/>
    </row>
    <row r="275" spans="2:24" s="5" customFormat="1" x14ac:dyDescent="0.3">
      <c r="B275" s="11"/>
      <c r="L275" s="6"/>
      <c r="M275" s="6"/>
      <c r="N275" s="6"/>
      <c r="O275" s="6"/>
      <c r="P275" s="6"/>
      <c r="Q275" s="6"/>
      <c r="R275" s="6"/>
      <c r="S275" s="6"/>
      <c r="T275" s="6"/>
      <c r="U275" s="6"/>
      <c r="V275" s="6"/>
      <c r="X275" s="18"/>
    </row>
    <row r="276" spans="2:24" s="5" customFormat="1" x14ac:dyDescent="0.3">
      <c r="B276" s="11"/>
      <c r="L276" s="6"/>
      <c r="M276" s="6"/>
      <c r="N276" s="6"/>
      <c r="O276" s="6"/>
      <c r="P276" s="6"/>
      <c r="Q276" s="6"/>
      <c r="R276" s="6"/>
      <c r="S276" s="6"/>
      <c r="T276" s="6"/>
      <c r="U276" s="6"/>
      <c r="V276" s="6"/>
      <c r="X276" s="18"/>
    </row>
    <row r="277" spans="2:24" s="5" customFormat="1" x14ac:dyDescent="0.3">
      <c r="B277" s="11"/>
      <c r="L277" s="6"/>
      <c r="M277" s="6"/>
      <c r="N277" s="6"/>
      <c r="O277" s="6"/>
      <c r="P277" s="6"/>
      <c r="Q277" s="6"/>
      <c r="R277" s="6"/>
      <c r="S277" s="6"/>
      <c r="T277" s="6"/>
      <c r="U277" s="6"/>
      <c r="V277" s="6"/>
      <c r="X277" s="18"/>
    </row>
    <row r="278" spans="2:24" s="5" customFormat="1" x14ac:dyDescent="0.3">
      <c r="B278" s="11"/>
      <c r="L278" s="6"/>
      <c r="M278" s="6"/>
      <c r="N278" s="6"/>
      <c r="O278" s="6"/>
      <c r="P278" s="6"/>
      <c r="Q278" s="6"/>
      <c r="R278" s="6"/>
      <c r="S278" s="6"/>
      <c r="T278" s="6"/>
      <c r="U278" s="6"/>
      <c r="V278" s="6"/>
      <c r="X278" s="18"/>
    </row>
    <row r="279" spans="2:24" s="5" customFormat="1" x14ac:dyDescent="0.3">
      <c r="B279" s="11"/>
      <c r="L279" s="6"/>
      <c r="M279" s="6"/>
      <c r="N279" s="6"/>
      <c r="O279" s="6"/>
      <c r="P279" s="6"/>
      <c r="Q279" s="6"/>
      <c r="R279" s="6"/>
      <c r="S279" s="6"/>
      <c r="T279" s="6"/>
      <c r="U279" s="6"/>
      <c r="V279" s="6"/>
      <c r="X279" s="18"/>
    </row>
    <row r="280" spans="2:24" s="5" customFormat="1" x14ac:dyDescent="0.3">
      <c r="B280" s="11"/>
      <c r="L280" s="6"/>
      <c r="M280" s="6"/>
      <c r="N280" s="6"/>
      <c r="O280" s="6"/>
      <c r="P280" s="6"/>
      <c r="Q280" s="6"/>
      <c r="R280" s="6"/>
      <c r="S280" s="6"/>
      <c r="T280" s="6"/>
      <c r="U280" s="6"/>
      <c r="V280" s="6"/>
      <c r="X280" s="18"/>
    </row>
    <row r="281" spans="2:24" s="5" customFormat="1" x14ac:dyDescent="0.3">
      <c r="B281" s="11"/>
      <c r="L281" s="6"/>
      <c r="M281" s="6"/>
      <c r="N281" s="6"/>
      <c r="O281" s="6"/>
      <c r="P281" s="6"/>
      <c r="Q281" s="6"/>
      <c r="R281" s="6"/>
      <c r="S281" s="6"/>
      <c r="T281" s="6"/>
      <c r="U281" s="6"/>
      <c r="V281" s="6"/>
      <c r="X281" s="18"/>
    </row>
    <row r="282" spans="2:24" s="5" customFormat="1" x14ac:dyDescent="0.3">
      <c r="B282" s="11"/>
      <c r="L282" s="6"/>
      <c r="M282" s="6"/>
      <c r="N282" s="6"/>
      <c r="O282" s="6"/>
      <c r="P282" s="6"/>
      <c r="Q282" s="6"/>
      <c r="R282" s="6"/>
      <c r="S282" s="6"/>
      <c r="T282" s="6"/>
      <c r="U282" s="6"/>
      <c r="V282" s="6"/>
      <c r="X282" s="18"/>
    </row>
    <row r="283" spans="2:24" s="5" customFormat="1" x14ac:dyDescent="0.3">
      <c r="B283" s="11"/>
      <c r="L283" s="6"/>
      <c r="M283" s="6"/>
      <c r="N283" s="6"/>
      <c r="O283" s="6"/>
      <c r="P283" s="6"/>
      <c r="Q283" s="6"/>
      <c r="R283" s="6"/>
      <c r="S283" s="6"/>
      <c r="T283" s="6"/>
      <c r="U283" s="6"/>
      <c r="V283" s="6"/>
      <c r="X283" s="18"/>
    </row>
    <row r="284" spans="2:24" s="5" customFormat="1" x14ac:dyDescent="0.3">
      <c r="B284" s="11"/>
      <c r="L284" s="6"/>
      <c r="M284" s="6"/>
      <c r="N284" s="6"/>
      <c r="O284" s="6"/>
      <c r="P284" s="6"/>
      <c r="Q284" s="6"/>
      <c r="R284" s="6"/>
      <c r="S284" s="6"/>
      <c r="T284" s="6"/>
      <c r="U284" s="6"/>
      <c r="V284" s="6"/>
      <c r="X284" s="18"/>
    </row>
    <row r="285" spans="2:24" s="5" customFormat="1" x14ac:dyDescent="0.3">
      <c r="B285" s="11"/>
      <c r="L285" s="6"/>
      <c r="M285" s="6"/>
      <c r="N285" s="6"/>
      <c r="O285" s="6"/>
      <c r="P285" s="6"/>
      <c r="Q285" s="6"/>
      <c r="R285" s="6"/>
      <c r="S285" s="6"/>
      <c r="T285" s="6"/>
      <c r="U285" s="6"/>
      <c r="V285" s="6"/>
      <c r="X285" s="18"/>
    </row>
    <row r="286" spans="2:24" s="5" customFormat="1" x14ac:dyDescent="0.3">
      <c r="B286" s="11"/>
      <c r="L286" s="6"/>
      <c r="M286" s="6"/>
      <c r="N286" s="6"/>
      <c r="O286" s="6"/>
      <c r="P286" s="6"/>
      <c r="Q286" s="6"/>
      <c r="R286" s="6"/>
      <c r="S286" s="6"/>
      <c r="T286" s="6"/>
      <c r="U286" s="6"/>
      <c r="V286" s="6"/>
      <c r="X286" s="18"/>
    </row>
    <row r="287" spans="2:24" s="5" customFormat="1" x14ac:dyDescent="0.3">
      <c r="B287" s="11"/>
      <c r="L287" s="6"/>
      <c r="M287" s="6"/>
      <c r="N287" s="6"/>
      <c r="O287" s="6"/>
      <c r="P287" s="6"/>
      <c r="Q287" s="6"/>
      <c r="R287" s="6"/>
      <c r="S287" s="6"/>
      <c r="T287" s="6"/>
      <c r="U287" s="6"/>
      <c r="V287" s="6"/>
      <c r="X287" s="18"/>
    </row>
    <row r="288" spans="2:24" s="5" customFormat="1" x14ac:dyDescent="0.3">
      <c r="B288" s="11"/>
      <c r="L288" s="6"/>
      <c r="M288" s="6"/>
      <c r="N288" s="6"/>
      <c r="O288" s="6"/>
      <c r="P288" s="6"/>
      <c r="Q288" s="6"/>
      <c r="R288" s="6"/>
      <c r="S288" s="6"/>
      <c r="T288" s="6"/>
      <c r="U288" s="6"/>
      <c r="V288" s="6"/>
      <c r="X288" s="18"/>
    </row>
    <row r="289" spans="2:24" s="5" customFormat="1" x14ac:dyDescent="0.3">
      <c r="B289" s="11"/>
      <c r="L289" s="6"/>
      <c r="M289" s="6"/>
      <c r="N289" s="6"/>
      <c r="O289" s="6"/>
      <c r="P289" s="6"/>
      <c r="Q289" s="6"/>
      <c r="R289" s="6"/>
      <c r="S289" s="6"/>
      <c r="T289" s="6"/>
      <c r="U289" s="6"/>
      <c r="V289" s="6"/>
      <c r="X289" s="18"/>
    </row>
    <row r="290" spans="2:24" s="5" customFormat="1" x14ac:dyDescent="0.3">
      <c r="B290" s="11"/>
      <c r="L290" s="6"/>
      <c r="M290" s="6"/>
      <c r="N290" s="6"/>
      <c r="O290" s="6"/>
      <c r="P290" s="6"/>
      <c r="Q290" s="6"/>
      <c r="R290" s="6"/>
      <c r="S290" s="6"/>
      <c r="T290" s="6"/>
      <c r="U290" s="6"/>
      <c r="V290" s="6"/>
      <c r="X290" s="18"/>
    </row>
    <row r="291" spans="2:24" s="5" customFormat="1" x14ac:dyDescent="0.3">
      <c r="B291" s="11"/>
      <c r="L291" s="6"/>
      <c r="M291" s="6"/>
      <c r="N291" s="6"/>
      <c r="O291" s="6"/>
      <c r="P291" s="6"/>
      <c r="Q291" s="6"/>
      <c r="R291" s="6"/>
      <c r="S291" s="6"/>
      <c r="T291" s="6"/>
      <c r="U291" s="6"/>
      <c r="V291" s="6"/>
      <c r="X291" s="18"/>
    </row>
    <row r="292" spans="2:24" s="5" customFormat="1" x14ac:dyDescent="0.3">
      <c r="B292" s="11"/>
      <c r="L292" s="6"/>
      <c r="M292" s="6"/>
      <c r="N292" s="6"/>
      <c r="O292" s="6"/>
      <c r="P292" s="6"/>
      <c r="Q292" s="6"/>
      <c r="R292" s="6"/>
      <c r="S292" s="6"/>
      <c r="T292" s="6"/>
      <c r="U292" s="6"/>
      <c r="V292" s="6"/>
      <c r="X292" s="18"/>
    </row>
    <row r="293" spans="2:24" s="5" customFormat="1" x14ac:dyDescent="0.3">
      <c r="B293" s="11"/>
      <c r="L293" s="6"/>
      <c r="M293" s="6"/>
      <c r="N293" s="6"/>
      <c r="O293" s="6"/>
      <c r="P293" s="6"/>
      <c r="Q293" s="6"/>
      <c r="R293" s="6"/>
      <c r="S293" s="6"/>
      <c r="T293" s="6"/>
      <c r="U293" s="6"/>
      <c r="V293" s="6"/>
      <c r="X293" s="18"/>
    </row>
    <row r="294" spans="2:24" s="5" customFormat="1" x14ac:dyDescent="0.3">
      <c r="B294" s="11"/>
      <c r="L294" s="6"/>
      <c r="M294" s="6"/>
      <c r="N294" s="6"/>
      <c r="O294" s="6"/>
      <c r="P294" s="6"/>
      <c r="Q294" s="6"/>
      <c r="R294" s="6"/>
      <c r="S294" s="6"/>
      <c r="T294" s="6"/>
      <c r="U294" s="6"/>
      <c r="V294" s="6"/>
      <c r="X294" s="18"/>
    </row>
    <row r="295" spans="2:24" s="5" customFormat="1" x14ac:dyDescent="0.3">
      <c r="B295" s="11"/>
      <c r="L295" s="6"/>
      <c r="M295" s="6"/>
      <c r="N295" s="6"/>
      <c r="O295" s="6"/>
      <c r="P295" s="6"/>
      <c r="Q295" s="6"/>
      <c r="R295" s="6"/>
      <c r="S295" s="6"/>
      <c r="T295" s="6"/>
      <c r="U295" s="6"/>
      <c r="V295" s="6"/>
      <c r="X295" s="18"/>
    </row>
    <row r="296" spans="2:24" s="5" customFormat="1" x14ac:dyDescent="0.3">
      <c r="B296" s="11"/>
      <c r="L296" s="6"/>
      <c r="M296" s="6"/>
      <c r="N296" s="6"/>
      <c r="O296" s="6"/>
      <c r="P296" s="6"/>
      <c r="Q296" s="6"/>
      <c r="R296" s="6"/>
      <c r="S296" s="6"/>
      <c r="T296" s="6"/>
      <c r="U296" s="6"/>
      <c r="V296" s="6"/>
      <c r="X296" s="18"/>
    </row>
    <row r="297" spans="2:24" s="5" customFormat="1" x14ac:dyDescent="0.3">
      <c r="B297" s="11"/>
      <c r="L297" s="6"/>
      <c r="M297" s="6"/>
      <c r="N297" s="6"/>
      <c r="O297" s="6"/>
      <c r="P297" s="6"/>
      <c r="Q297" s="6"/>
      <c r="R297" s="6"/>
      <c r="S297" s="6"/>
      <c r="T297" s="6"/>
      <c r="U297" s="6"/>
      <c r="V297" s="6"/>
      <c r="X297" s="18"/>
    </row>
    <row r="298" spans="2:24" s="5" customFormat="1" x14ac:dyDescent="0.3">
      <c r="B298" s="11"/>
      <c r="L298" s="6"/>
      <c r="M298" s="6"/>
      <c r="N298" s="6"/>
      <c r="O298" s="6"/>
      <c r="P298" s="6"/>
      <c r="Q298" s="6"/>
      <c r="R298" s="6"/>
      <c r="S298" s="6"/>
      <c r="T298" s="6"/>
      <c r="U298" s="6"/>
      <c r="V298" s="6"/>
      <c r="X298" s="18"/>
    </row>
    <row r="299" spans="2:24" s="5" customFormat="1" x14ac:dyDescent="0.3">
      <c r="B299" s="11"/>
      <c r="L299" s="6"/>
      <c r="M299" s="6"/>
      <c r="N299" s="6"/>
      <c r="O299" s="6"/>
      <c r="P299" s="6"/>
      <c r="Q299" s="6"/>
      <c r="R299" s="6"/>
      <c r="S299" s="6"/>
      <c r="T299" s="6"/>
      <c r="U299" s="6"/>
      <c r="V299" s="6"/>
      <c r="X299" s="18"/>
    </row>
    <row r="300" spans="2:24" s="5" customFormat="1" x14ac:dyDescent="0.3">
      <c r="B300" s="11"/>
      <c r="L300" s="6"/>
      <c r="M300" s="6"/>
      <c r="N300" s="6"/>
      <c r="O300" s="6"/>
      <c r="P300" s="6"/>
      <c r="Q300" s="6"/>
      <c r="R300" s="6"/>
      <c r="S300" s="6"/>
      <c r="T300" s="6"/>
      <c r="U300" s="6"/>
      <c r="V300" s="6"/>
      <c r="X300" s="18"/>
    </row>
    <row r="301" spans="2:24" s="5" customFormat="1" x14ac:dyDescent="0.3">
      <c r="B301" s="11"/>
      <c r="L301" s="6"/>
      <c r="M301" s="6"/>
      <c r="N301" s="6"/>
      <c r="O301" s="6"/>
      <c r="P301" s="6"/>
      <c r="Q301" s="6"/>
      <c r="R301" s="6"/>
      <c r="S301" s="6"/>
      <c r="T301" s="6"/>
      <c r="U301" s="6"/>
      <c r="V301" s="6"/>
      <c r="X301" s="18"/>
    </row>
    <row r="302" spans="2:24" s="5" customFormat="1" x14ac:dyDescent="0.3">
      <c r="B302" s="11"/>
      <c r="L302" s="6"/>
      <c r="M302" s="6"/>
      <c r="N302" s="6"/>
      <c r="O302" s="6"/>
      <c r="P302" s="6"/>
      <c r="Q302" s="6"/>
      <c r="R302" s="6"/>
      <c r="S302" s="6"/>
      <c r="T302" s="6"/>
      <c r="U302" s="6"/>
      <c r="V302" s="6"/>
      <c r="X302" s="18"/>
    </row>
    <row r="303" spans="2:24" s="5" customFormat="1" x14ac:dyDescent="0.3">
      <c r="B303" s="11"/>
      <c r="L303" s="6"/>
      <c r="M303" s="6"/>
      <c r="N303" s="6"/>
      <c r="O303" s="6"/>
      <c r="P303" s="6"/>
      <c r="Q303" s="6"/>
      <c r="R303" s="6"/>
      <c r="S303" s="6"/>
      <c r="T303" s="6"/>
      <c r="U303" s="6"/>
      <c r="V303" s="6"/>
      <c r="X303" s="18"/>
    </row>
    <row r="304" spans="2:24" s="5" customFormat="1" x14ac:dyDescent="0.3">
      <c r="B304" s="11"/>
      <c r="L304" s="6"/>
      <c r="M304" s="6"/>
      <c r="N304" s="6"/>
      <c r="O304" s="6"/>
      <c r="P304" s="6"/>
      <c r="Q304" s="6"/>
      <c r="R304" s="6"/>
      <c r="S304" s="6"/>
      <c r="T304" s="6"/>
      <c r="U304" s="6"/>
      <c r="V304" s="6"/>
      <c r="X304" s="18"/>
    </row>
    <row r="305" spans="2:24" s="5" customFormat="1" x14ac:dyDescent="0.3">
      <c r="B305" s="11"/>
      <c r="L305" s="6"/>
      <c r="M305" s="6"/>
      <c r="N305" s="6"/>
      <c r="O305" s="6"/>
      <c r="P305" s="6"/>
      <c r="Q305" s="6"/>
      <c r="R305" s="6"/>
      <c r="S305" s="6"/>
      <c r="T305" s="6"/>
      <c r="U305" s="6"/>
      <c r="V305" s="6"/>
      <c r="X305" s="18"/>
    </row>
    <row r="306" spans="2:24" s="5" customFormat="1" x14ac:dyDescent="0.3">
      <c r="B306" s="11"/>
      <c r="L306" s="6"/>
      <c r="M306" s="6"/>
      <c r="N306" s="6"/>
      <c r="O306" s="6"/>
      <c r="P306" s="6"/>
      <c r="Q306" s="6"/>
      <c r="R306" s="6"/>
      <c r="S306" s="6"/>
      <c r="T306" s="6"/>
      <c r="U306" s="6"/>
      <c r="V306" s="6"/>
      <c r="X306" s="18"/>
    </row>
    <row r="307" spans="2:24" s="5" customFormat="1" x14ac:dyDescent="0.3">
      <c r="B307" s="11"/>
      <c r="L307" s="6"/>
      <c r="M307" s="6"/>
      <c r="N307" s="6"/>
      <c r="O307" s="6"/>
      <c r="P307" s="6"/>
      <c r="Q307" s="6"/>
      <c r="R307" s="6"/>
      <c r="S307" s="6"/>
      <c r="T307" s="6"/>
      <c r="U307" s="6"/>
      <c r="V307" s="6"/>
      <c r="X307" s="18"/>
    </row>
    <row r="308" spans="2:24" s="5" customFormat="1" x14ac:dyDescent="0.3">
      <c r="B308" s="11"/>
      <c r="L308" s="6"/>
      <c r="M308" s="6"/>
      <c r="N308" s="6"/>
      <c r="O308" s="6"/>
      <c r="P308" s="6"/>
      <c r="Q308" s="6"/>
      <c r="R308" s="6"/>
      <c r="S308" s="6"/>
      <c r="T308" s="6"/>
      <c r="U308" s="6"/>
      <c r="V308" s="6"/>
      <c r="X308" s="18"/>
    </row>
    <row r="309" spans="2:24" s="5" customFormat="1" x14ac:dyDescent="0.3">
      <c r="B309" s="11"/>
      <c r="L309" s="6"/>
      <c r="M309" s="6"/>
      <c r="N309" s="6"/>
      <c r="O309" s="6"/>
      <c r="P309" s="6"/>
      <c r="Q309" s="6"/>
      <c r="R309" s="6"/>
      <c r="S309" s="6"/>
      <c r="T309" s="6"/>
      <c r="U309" s="6"/>
      <c r="V309" s="6"/>
      <c r="X309" s="18"/>
    </row>
    <row r="310" spans="2:24" s="5" customFormat="1" x14ac:dyDescent="0.3">
      <c r="B310" s="11"/>
      <c r="L310" s="6"/>
      <c r="M310" s="6"/>
      <c r="N310" s="6"/>
      <c r="O310" s="6"/>
      <c r="P310" s="6"/>
      <c r="Q310" s="6"/>
      <c r="R310" s="6"/>
      <c r="S310" s="6"/>
      <c r="T310" s="6"/>
      <c r="U310" s="6"/>
      <c r="V310" s="6"/>
      <c r="X310" s="18"/>
    </row>
    <row r="311" spans="2:24" s="5" customFormat="1" x14ac:dyDescent="0.3">
      <c r="B311" s="11"/>
      <c r="L311" s="6"/>
      <c r="M311" s="6"/>
      <c r="N311" s="6"/>
      <c r="O311" s="6"/>
      <c r="P311" s="6"/>
      <c r="Q311" s="6"/>
      <c r="R311" s="6"/>
      <c r="S311" s="6"/>
      <c r="T311" s="6"/>
      <c r="U311" s="6"/>
      <c r="V311" s="6"/>
      <c r="X311" s="18"/>
    </row>
    <row r="312" spans="2:24" s="5" customFormat="1" x14ac:dyDescent="0.3">
      <c r="B312" s="11"/>
      <c r="L312" s="6"/>
      <c r="M312" s="6"/>
      <c r="N312" s="6"/>
      <c r="O312" s="6"/>
      <c r="P312" s="6"/>
      <c r="Q312" s="6"/>
      <c r="R312" s="6"/>
      <c r="S312" s="6"/>
      <c r="T312" s="6"/>
      <c r="U312" s="6"/>
      <c r="V312" s="6"/>
      <c r="X312" s="18"/>
    </row>
    <row r="313" spans="2:24" s="5" customFormat="1" x14ac:dyDescent="0.3">
      <c r="B313" s="11"/>
      <c r="L313" s="6"/>
      <c r="M313" s="6"/>
      <c r="N313" s="6"/>
      <c r="O313" s="6"/>
      <c r="P313" s="6"/>
      <c r="Q313" s="6"/>
      <c r="R313" s="6"/>
      <c r="S313" s="6"/>
      <c r="T313" s="6"/>
      <c r="U313" s="6"/>
      <c r="V313" s="6"/>
      <c r="X313" s="18"/>
    </row>
    <row r="314" spans="2:24" s="5" customFormat="1" x14ac:dyDescent="0.3">
      <c r="B314" s="11"/>
      <c r="L314" s="6"/>
      <c r="M314" s="6"/>
      <c r="N314" s="6"/>
      <c r="O314" s="6"/>
      <c r="P314" s="6"/>
      <c r="Q314" s="6"/>
      <c r="R314" s="6"/>
      <c r="S314" s="6"/>
      <c r="T314" s="6"/>
      <c r="U314" s="6"/>
      <c r="V314" s="6"/>
      <c r="X314" s="18"/>
    </row>
    <row r="315" spans="2:24" s="5" customFormat="1" x14ac:dyDescent="0.3">
      <c r="B315" s="11"/>
      <c r="L315" s="6"/>
      <c r="M315" s="6"/>
      <c r="N315" s="6"/>
      <c r="O315" s="6"/>
      <c r="P315" s="6"/>
      <c r="Q315" s="6"/>
      <c r="R315" s="6"/>
      <c r="S315" s="6"/>
      <c r="T315" s="6"/>
      <c r="U315" s="6"/>
      <c r="V315" s="6"/>
      <c r="X315" s="18"/>
    </row>
    <row r="316" spans="2:24" s="5" customFormat="1" x14ac:dyDescent="0.3">
      <c r="B316" s="11"/>
      <c r="L316" s="6"/>
      <c r="M316" s="6"/>
      <c r="N316" s="6"/>
      <c r="O316" s="6"/>
      <c r="P316" s="6"/>
      <c r="Q316" s="6"/>
      <c r="R316" s="6"/>
      <c r="S316" s="6"/>
      <c r="T316" s="6"/>
      <c r="U316" s="6"/>
      <c r="V316" s="6"/>
      <c r="X316" s="18"/>
    </row>
    <row r="317" spans="2:24" s="5" customFormat="1" x14ac:dyDescent="0.3">
      <c r="B317" s="11"/>
      <c r="L317" s="6"/>
      <c r="M317" s="6"/>
      <c r="N317" s="6"/>
      <c r="O317" s="6"/>
      <c r="P317" s="6"/>
      <c r="Q317" s="6"/>
      <c r="R317" s="6"/>
      <c r="S317" s="6"/>
      <c r="T317" s="6"/>
      <c r="U317" s="6"/>
      <c r="V317" s="6"/>
      <c r="X317" s="18"/>
    </row>
    <row r="318" spans="2:24" s="5" customFormat="1" x14ac:dyDescent="0.3">
      <c r="B318" s="11"/>
      <c r="L318" s="6"/>
      <c r="M318" s="6"/>
      <c r="N318" s="6"/>
      <c r="O318" s="6"/>
      <c r="P318" s="6"/>
      <c r="Q318" s="6"/>
      <c r="R318" s="6"/>
      <c r="S318" s="6"/>
      <c r="T318" s="6"/>
      <c r="U318" s="6"/>
      <c r="V318" s="6"/>
      <c r="X318" s="18"/>
    </row>
    <row r="319" spans="2:24" s="5" customFormat="1" x14ac:dyDescent="0.3">
      <c r="B319" s="11"/>
      <c r="L319" s="6"/>
      <c r="M319" s="6"/>
      <c r="N319" s="6"/>
      <c r="O319" s="6"/>
      <c r="P319" s="6"/>
      <c r="Q319" s="6"/>
      <c r="R319" s="6"/>
      <c r="S319" s="6"/>
      <c r="T319" s="6"/>
      <c r="U319" s="6"/>
      <c r="V319" s="6"/>
      <c r="X319" s="18"/>
    </row>
    <row r="320" spans="2:24" s="5" customFormat="1" x14ac:dyDescent="0.3">
      <c r="B320" s="11"/>
      <c r="L320" s="6"/>
      <c r="M320" s="6"/>
      <c r="N320" s="6"/>
      <c r="O320" s="6"/>
      <c r="P320" s="6"/>
      <c r="Q320" s="6"/>
      <c r="R320" s="6"/>
      <c r="S320" s="6"/>
      <c r="T320" s="6"/>
      <c r="U320" s="6"/>
      <c r="V320" s="6"/>
      <c r="X320" s="18"/>
    </row>
    <row r="321" spans="2:24" s="5" customFormat="1" x14ac:dyDescent="0.3">
      <c r="B321" s="11"/>
      <c r="L321" s="6"/>
      <c r="M321" s="6"/>
      <c r="N321" s="6"/>
      <c r="O321" s="6"/>
      <c r="P321" s="6"/>
      <c r="Q321" s="6"/>
      <c r="R321" s="6"/>
      <c r="S321" s="6"/>
      <c r="T321" s="6"/>
      <c r="U321" s="6"/>
      <c r="V321" s="6"/>
      <c r="X321" s="18"/>
    </row>
    <row r="322" spans="2:24" s="5" customFormat="1" x14ac:dyDescent="0.3">
      <c r="B322" s="11"/>
      <c r="L322" s="6"/>
      <c r="M322" s="6"/>
      <c r="N322" s="6"/>
      <c r="O322" s="6"/>
      <c r="P322" s="6"/>
      <c r="Q322" s="6"/>
      <c r="R322" s="6"/>
      <c r="S322" s="6"/>
      <c r="T322" s="6"/>
      <c r="U322" s="6"/>
      <c r="V322" s="6"/>
      <c r="X322" s="18"/>
    </row>
    <row r="323" spans="2:24" s="5" customFormat="1" x14ac:dyDescent="0.3">
      <c r="B323" s="11"/>
      <c r="L323" s="6"/>
      <c r="M323" s="6"/>
      <c r="N323" s="6"/>
      <c r="O323" s="6"/>
      <c r="P323" s="6"/>
      <c r="Q323" s="6"/>
      <c r="R323" s="6"/>
      <c r="S323" s="6"/>
      <c r="T323" s="6"/>
      <c r="U323" s="6"/>
      <c r="V323" s="6"/>
      <c r="X323" s="18"/>
    </row>
    <row r="324" spans="2:24" s="5" customFormat="1" x14ac:dyDescent="0.3">
      <c r="B324" s="11"/>
      <c r="L324" s="6"/>
      <c r="M324" s="6"/>
      <c r="N324" s="6"/>
      <c r="O324" s="6"/>
      <c r="P324" s="6"/>
      <c r="Q324" s="6"/>
      <c r="R324" s="6"/>
      <c r="S324" s="6"/>
      <c r="T324" s="6"/>
      <c r="U324" s="6"/>
      <c r="V324" s="6"/>
      <c r="X324" s="18"/>
    </row>
    <row r="325" spans="2:24" s="5" customFormat="1" x14ac:dyDescent="0.3">
      <c r="B325" s="11"/>
      <c r="L325" s="6"/>
      <c r="M325" s="6"/>
      <c r="N325" s="6"/>
      <c r="O325" s="6"/>
      <c r="P325" s="6"/>
      <c r="Q325" s="6"/>
      <c r="R325" s="6"/>
      <c r="S325" s="6"/>
      <c r="T325" s="6"/>
      <c r="U325" s="6"/>
      <c r="V325" s="6"/>
      <c r="X325" s="18"/>
    </row>
    <row r="326" spans="2:24" s="5" customFormat="1" x14ac:dyDescent="0.3">
      <c r="B326" s="11"/>
      <c r="L326" s="6"/>
      <c r="M326" s="6"/>
      <c r="N326" s="6"/>
      <c r="O326" s="6"/>
      <c r="P326" s="6"/>
      <c r="Q326" s="6"/>
      <c r="R326" s="6"/>
      <c r="S326" s="6"/>
      <c r="T326" s="6"/>
      <c r="U326" s="6"/>
      <c r="V326" s="6"/>
      <c r="X326" s="18"/>
    </row>
    <row r="327" spans="2:24" s="5" customFormat="1" x14ac:dyDescent="0.3">
      <c r="B327" s="11"/>
      <c r="L327" s="6"/>
      <c r="M327" s="6"/>
      <c r="N327" s="6"/>
      <c r="O327" s="6"/>
      <c r="P327" s="6"/>
      <c r="Q327" s="6"/>
      <c r="R327" s="6"/>
      <c r="S327" s="6"/>
      <c r="T327" s="6"/>
      <c r="U327" s="6"/>
      <c r="V327" s="6"/>
      <c r="X327" s="18"/>
    </row>
    <row r="328" spans="2:24" s="5" customFormat="1" x14ac:dyDescent="0.3">
      <c r="B328" s="11"/>
      <c r="L328" s="6"/>
      <c r="M328" s="6"/>
      <c r="N328" s="6"/>
      <c r="O328" s="6"/>
      <c r="P328" s="6"/>
      <c r="Q328" s="6"/>
      <c r="R328" s="6"/>
      <c r="S328" s="6"/>
      <c r="T328" s="6"/>
      <c r="U328" s="6"/>
      <c r="V328" s="6"/>
      <c r="X328" s="18"/>
    </row>
    <row r="329" spans="2:24" s="5" customFormat="1" x14ac:dyDescent="0.3">
      <c r="B329" s="11"/>
      <c r="L329" s="6"/>
      <c r="M329" s="6"/>
      <c r="N329" s="6"/>
      <c r="O329" s="6"/>
      <c r="P329" s="6"/>
      <c r="Q329" s="6"/>
      <c r="R329" s="6"/>
      <c r="S329" s="6"/>
      <c r="T329" s="6"/>
      <c r="U329" s="6"/>
      <c r="V329" s="6"/>
      <c r="X329" s="18"/>
    </row>
    <row r="330" spans="2:24" s="5" customFormat="1" x14ac:dyDescent="0.3">
      <c r="B330" s="11"/>
      <c r="L330" s="6"/>
      <c r="M330" s="6"/>
      <c r="N330" s="6"/>
      <c r="O330" s="6"/>
      <c r="P330" s="6"/>
      <c r="Q330" s="6"/>
      <c r="R330" s="6"/>
      <c r="S330" s="6"/>
      <c r="T330" s="6"/>
      <c r="U330" s="6"/>
      <c r="V330" s="6"/>
      <c r="X330" s="18"/>
    </row>
    <row r="331" spans="2:24" s="5" customFormat="1" x14ac:dyDescent="0.3">
      <c r="B331" s="11"/>
      <c r="L331" s="6"/>
      <c r="M331" s="6"/>
      <c r="N331" s="6"/>
      <c r="O331" s="6"/>
      <c r="P331" s="6"/>
      <c r="Q331" s="6"/>
      <c r="R331" s="6"/>
      <c r="S331" s="6"/>
      <c r="T331" s="6"/>
      <c r="U331" s="6"/>
      <c r="V331" s="6"/>
      <c r="X331" s="18"/>
    </row>
    <row r="332" spans="2:24" s="5" customFormat="1" x14ac:dyDescent="0.3">
      <c r="B332" s="11"/>
      <c r="L332" s="6"/>
      <c r="M332" s="6"/>
      <c r="N332" s="6"/>
      <c r="O332" s="6"/>
      <c r="P332" s="6"/>
      <c r="Q332" s="6"/>
      <c r="R332" s="6"/>
      <c r="S332" s="6"/>
      <c r="T332" s="6"/>
      <c r="U332" s="6"/>
      <c r="V332" s="6"/>
      <c r="X332" s="18"/>
    </row>
    <row r="333" spans="2:24" s="5" customFormat="1" x14ac:dyDescent="0.3">
      <c r="B333" s="11"/>
      <c r="L333" s="6"/>
      <c r="M333" s="6"/>
      <c r="N333" s="6"/>
      <c r="O333" s="6"/>
      <c r="P333" s="6"/>
      <c r="Q333" s="6"/>
      <c r="R333" s="6"/>
      <c r="S333" s="6"/>
      <c r="T333" s="6"/>
      <c r="U333" s="6"/>
      <c r="V333" s="6"/>
      <c r="X333" s="18"/>
    </row>
    <row r="334" spans="2:24" s="5" customFormat="1" x14ac:dyDescent="0.3">
      <c r="B334" s="11"/>
      <c r="L334" s="6"/>
      <c r="M334" s="6"/>
      <c r="N334" s="6"/>
      <c r="O334" s="6"/>
      <c r="P334" s="6"/>
      <c r="Q334" s="6"/>
      <c r="R334" s="6"/>
      <c r="S334" s="6"/>
      <c r="T334" s="6"/>
      <c r="U334" s="6"/>
      <c r="V334" s="6"/>
      <c r="X334" s="18"/>
    </row>
    <row r="335" spans="2:24" s="5" customFormat="1" x14ac:dyDescent="0.3">
      <c r="B335" s="11"/>
      <c r="L335" s="6"/>
      <c r="M335" s="6"/>
      <c r="N335" s="6"/>
      <c r="O335" s="6"/>
      <c r="P335" s="6"/>
      <c r="Q335" s="6"/>
      <c r="R335" s="6"/>
      <c r="S335" s="6"/>
      <c r="T335" s="6"/>
      <c r="U335" s="6"/>
      <c r="V335" s="6"/>
      <c r="X335" s="18"/>
    </row>
    <row r="336" spans="2:24" s="5" customFormat="1" x14ac:dyDescent="0.3">
      <c r="B336" s="11"/>
      <c r="L336" s="6"/>
      <c r="M336" s="6"/>
      <c r="N336" s="6"/>
      <c r="O336" s="6"/>
      <c r="P336" s="6"/>
      <c r="Q336" s="6"/>
      <c r="R336" s="6"/>
      <c r="S336" s="6"/>
      <c r="T336" s="6"/>
      <c r="U336" s="6"/>
      <c r="V336" s="6"/>
      <c r="X336" s="18"/>
    </row>
    <row r="337" spans="2:24" s="5" customFormat="1" x14ac:dyDescent="0.3">
      <c r="B337" s="11"/>
      <c r="L337" s="6"/>
      <c r="M337" s="6"/>
      <c r="N337" s="6"/>
      <c r="O337" s="6"/>
      <c r="P337" s="6"/>
      <c r="Q337" s="6"/>
      <c r="R337" s="6"/>
      <c r="S337" s="6"/>
      <c r="T337" s="6"/>
      <c r="U337" s="6"/>
      <c r="V337" s="6"/>
      <c r="X337" s="18"/>
    </row>
    <row r="338" spans="2:24" s="5" customFormat="1" x14ac:dyDescent="0.3">
      <c r="B338" s="11"/>
      <c r="L338" s="6"/>
      <c r="M338" s="6"/>
      <c r="N338" s="6"/>
      <c r="O338" s="6"/>
      <c r="P338" s="6"/>
      <c r="Q338" s="6"/>
      <c r="R338" s="6"/>
      <c r="S338" s="6"/>
      <c r="T338" s="6"/>
      <c r="U338" s="6"/>
      <c r="V338" s="6"/>
      <c r="X338" s="18"/>
    </row>
    <row r="339" spans="2:24" s="5" customFormat="1" x14ac:dyDescent="0.3">
      <c r="B339" s="11"/>
      <c r="L339" s="6"/>
      <c r="M339" s="6"/>
      <c r="N339" s="6"/>
      <c r="O339" s="6"/>
      <c r="P339" s="6"/>
      <c r="Q339" s="6"/>
      <c r="R339" s="6"/>
      <c r="S339" s="6"/>
      <c r="T339" s="6"/>
      <c r="U339" s="6"/>
      <c r="V339" s="6"/>
      <c r="X339" s="18"/>
    </row>
    <row r="340" spans="2:24" s="5" customFormat="1" x14ac:dyDescent="0.3">
      <c r="B340" s="11"/>
      <c r="L340" s="6"/>
      <c r="M340" s="6"/>
      <c r="N340" s="6"/>
      <c r="O340" s="6"/>
      <c r="P340" s="6"/>
      <c r="Q340" s="6"/>
      <c r="R340" s="6"/>
      <c r="S340" s="6"/>
      <c r="T340" s="6"/>
      <c r="U340" s="6"/>
      <c r="V340" s="6"/>
      <c r="X340" s="18"/>
    </row>
    <row r="341" spans="2:24" s="5" customFormat="1" x14ac:dyDescent="0.3">
      <c r="B341" s="11"/>
      <c r="L341" s="6"/>
      <c r="M341" s="6"/>
      <c r="N341" s="6"/>
      <c r="O341" s="6"/>
      <c r="P341" s="6"/>
      <c r="Q341" s="6"/>
      <c r="R341" s="6"/>
      <c r="S341" s="6"/>
      <c r="T341" s="6"/>
      <c r="U341" s="6"/>
      <c r="V341" s="6"/>
      <c r="X341" s="18"/>
    </row>
    <row r="342" spans="2:24" s="5" customFormat="1" x14ac:dyDescent="0.3">
      <c r="B342" s="11"/>
      <c r="L342" s="6"/>
      <c r="M342" s="6"/>
      <c r="N342" s="6"/>
      <c r="O342" s="6"/>
      <c r="P342" s="6"/>
      <c r="Q342" s="6"/>
      <c r="R342" s="6"/>
      <c r="S342" s="6"/>
      <c r="T342" s="6"/>
      <c r="U342" s="6"/>
      <c r="V342" s="6"/>
      <c r="X342" s="18"/>
    </row>
    <row r="343" spans="2:24" s="5" customFormat="1" x14ac:dyDescent="0.3">
      <c r="B343" s="11"/>
      <c r="L343" s="6"/>
      <c r="M343" s="6"/>
      <c r="N343" s="6"/>
      <c r="O343" s="6"/>
      <c r="P343" s="6"/>
      <c r="Q343" s="6"/>
      <c r="R343" s="6"/>
      <c r="S343" s="6"/>
      <c r="T343" s="6"/>
      <c r="U343" s="6"/>
      <c r="V343" s="6"/>
      <c r="X343" s="18"/>
    </row>
    <row r="344" spans="2:24" s="5" customFormat="1" x14ac:dyDescent="0.3">
      <c r="B344" s="11"/>
      <c r="L344" s="6"/>
      <c r="M344" s="6"/>
      <c r="N344" s="6"/>
      <c r="O344" s="6"/>
      <c r="P344" s="6"/>
      <c r="Q344" s="6"/>
      <c r="R344" s="6"/>
      <c r="S344" s="6"/>
      <c r="T344" s="6"/>
      <c r="U344" s="6"/>
      <c r="V344" s="6"/>
      <c r="X344" s="18"/>
    </row>
    <row r="345" spans="2:24" s="5" customFormat="1" x14ac:dyDescent="0.3">
      <c r="B345" s="11"/>
      <c r="L345" s="6"/>
      <c r="M345" s="6"/>
      <c r="N345" s="6"/>
      <c r="O345" s="6"/>
      <c r="P345" s="6"/>
      <c r="Q345" s="6"/>
      <c r="R345" s="6"/>
      <c r="S345" s="6"/>
      <c r="T345" s="6"/>
      <c r="U345" s="6"/>
      <c r="V345" s="6"/>
      <c r="X345" s="18"/>
    </row>
    <row r="346" spans="2:24" s="5" customFormat="1" x14ac:dyDescent="0.3">
      <c r="B346" s="11"/>
      <c r="L346" s="6"/>
      <c r="M346" s="6"/>
      <c r="N346" s="6"/>
      <c r="O346" s="6"/>
      <c r="P346" s="6"/>
      <c r="Q346" s="6"/>
      <c r="R346" s="6"/>
      <c r="S346" s="6"/>
      <c r="T346" s="6"/>
      <c r="U346" s="6"/>
      <c r="V346" s="6"/>
      <c r="X346" s="18"/>
    </row>
    <row r="347" spans="2:24" s="5" customFormat="1" x14ac:dyDescent="0.3">
      <c r="B347" s="11"/>
      <c r="L347" s="6"/>
      <c r="M347" s="6"/>
      <c r="N347" s="6"/>
      <c r="O347" s="6"/>
      <c r="P347" s="6"/>
      <c r="Q347" s="6"/>
      <c r="R347" s="6"/>
      <c r="S347" s="6"/>
      <c r="T347" s="6"/>
      <c r="U347" s="6"/>
      <c r="V347" s="6"/>
      <c r="X347" s="18"/>
    </row>
    <row r="348" spans="2:24" s="5" customFormat="1" x14ac:dyDescent="0.3">
      <c r="B348" s="11"/>
      <c r="L348" s="6"/>
      <c r="M348" s="6"/>
      <c r="N348" s="6"/>
      <c r="O348" s="6"/>
      <c r="P348" s="6"/>
      <c r="Q348" s="6"/>
      <c r="R348" s="6"/>
      <c r="S348" s="6"/>
      <c r="T348" s="6"/>
      <c r="U348" s="6"/>
      <c r="V348" s="6"/>
      <c r="X348" s="18"/>
    </row>
    <row r="349" spans="2:24" s="5" customFormat="1" x14ac:dyDescent="0.3">
      <c r="B349" s="11"/>
      <c r="L349" s="6"/>
      <c r="M349" s="6"/>
      <c r="N349" s="6"/>
      <c r="O349" s="6"/>
      <c r="P349" s="6"/>
      <c r="Q349" s="6"/>
      <c r="R349" s="6"/>
      <c r="S349" s="6"/>
      <c r="T349" s="6"/>
      <c r="U349" s="6"/>
      <c r="V349" s="6"/>
      <c r="X349" s="18"/>
    </row>
    <row r="350" spans="2:24" s="5" customFormat="1" x14ac:dyDescent="0.3">
      <c r="B350" s="11"/>
      <c r="L350" s="6"/>
      <c r="M350" s="6"/>
      <c r="N350" s="6"/>
      <c r="O350" s="6"/>
      <c r="P350" s="6"/>
      <c r="Q350" s="6"/>
      <c r="R350" s="6"/>
      <c r="S350" s="6"/>
      <c r="T350" s="6"/>
      <c r="U350" s="6"/>
      <c r="V350" s="6"/>
      <c r="X350" s="18"/>
    </row>
    <row r="351" spans="2:24" s="5" customFormat="1" x14ac:dyDescent="0.3">
      <c r="B351" s="11"/>
      <c r="L351" s="6"/>
      <c r="M351" s="6"/>
      <c r="N351" s="6"/>
      <c r="O351" s="6"/>
      <c r="P351" s="6"/>
      <c r="Q351" s="6"/>
      <c r="R351" s="6"/>
      <c r="S351" s="6"/>
      <c r="T351" s="6"/>
      <c r="U351" s="6"/>
      <c r="V351" s="6"/>
      <c r="X351" s="18"/>
    </row>
    <row r="352" spans="2:24" s="5" customFormat="1" x14ac:dyDescent="0.3">
      <c r="B352" s="11"/>
      <c r="L352" s="6"/>
      <c r="M352" s="6"/>
      <c r="N352" s="6"/>
      <c r="O352" s="6"/>
      <c r="P352" s="6"/>
      <c r="Q352" s="6"/>
      <c r="R352" s="6"/>
      <c r="S352" s="6"/>
      <c r="T352" s="6"/>
      <c r="U352" s="6"/>
      <c r="V352" s="6"/>
      <c r="X352" s="18"/>
    </row>
    <row r="353" spans="2:24" s="5" customFormat="1" x14ac:dyDescent="0.3">
      <c r="B353" s="11"/>
      <c r="L353" s="6"/>
      <c r="M353" s="6"/>
      <c r="N353" s="6"/>
      <c r="O353" s="6"/>
      <c r="P353" s="6"/>
      <c r="Q353" s="6"/>
      <c r="R353" s="6"/>
      <c r="S353" s="6"/>
      <c r="T353" s="6"/>
      <c r="U353" s="6"/>
      <c r="V353" s="6"/>
      <c r="X353" s="18"/>
    </row>
    <row r="354" spans="2:24" s="5" customFormat="1" x14ac:dyDescent="0.3">
      <c r="B354" s="11"/>
      <c r="L354" s="6"/>
      <c r="M354" s="6"/>
      <c r="N354" s="6"/>
      <c r="O354" s="6"/>
      <c r="P354" s="6"/>
      <c r="Q354" s="6"/>
      <c r="R354" s="6"/>
      <c r="S354" s="6"/>
      <c r="T354" s="6"/>
      <c r="U354" s="6"/>
      <c r="V354" s="6"/>
      <c r="X354" s="18"/>
    </row>
    <row r="355" spans="2:24" s="5" customFormat="1" x14ac:dyDescent="0.3">
      <c r="B355" s="11"/>
      <c r="L355" s="6"/>
      <c r="M355" s="6"/>
      <c r="N355" s="6"/>
      <c r="O355" s="6"/>
      <c r="P355" s="6"/>
      <c r="Q355" s="6"/>
      <c r="R355" s="6"/>
      <c r="S355" s="6"/>
      <c r="T355" s="6"/>
      <c r="U355" s="6"/>
      <c r="V355" s="6"/>
      <c r="X355" s="18"/>
    </row>
    <row r="356" spans="2:24" s="5" customFormat="1" x14ac:dyDescent="0.3">
      <c r="B356" s="11"/>
      <c r="L356" s="6"/>
      <c r="M356" s="6"/>
      <c r="N356" s="6"/>
      <c r="O356" s="6"/>
      <c r="P356" s="6"/>
      <c r="Q356" s="6"/>
      <c r="R356" s="6"/>
      <c r="S356" s="6"/>
      <c r="T356" s="6"/>
      <c r="U356" s="6"/>
      <c r="V356" s="6"/>
      <c r="X356" s="18"/>
    </row>
    <row r="357" spans="2:24" s="5" customFormat="1" x14ac:dyDescent="0.3">
      <c r="B357" s="11"/>
      <c r="L357" s="6"/>
      <c r="M357" s="6"/>
      <c r="N357" s="6"/>
      <c r="O357" s="6"/>
      <c r="P357" s="6"/>
      <c r="Q357" s="6"/>
      <c r="R357" s="6"/>
      <c r="S357" s="6"/>
      <c r="T357" s="6"/>
      <c r="U357" s="6"/>
      <c r="V357" s="6"/>
      <c r="X357" s="18"/>
    </row>
    <row r="358" spans="2:24" s="5" customFormat="1" x14ac:dyDescent="0.3">
      <c r="B358" s="11"/>
      <c r="L358" s="6"/>
      <c r="M358" s="6"/>
      <c r="N358" s="6"/>
      <c r="O358" s="6"/>
      <c r="P358" s="6"/>
      <c r="Q358" s="6"/>
      <c r="R358" s="6"/>
      <c r="S358" s="6"/>
      <c r="T358" s="6"/>
      <c r="U358" s="6"/>
      <c r="V358" s="6"/>
      <c r="X358" s="18"/>
    </row>
    <row r="359" spans="2:24" s="5" customFormat="1" x14ac:dyDescent="0.3">
      <c r="B359" s="11"/>
      <c r="L359" s="6"/>
      <c r="M359" s="6"/>
      <c r="N359" s="6"/>
      <c r="O359" s="6"/>
      <c r="P359" s="6"/>
      <c r="Q359" s="6"/>
      <c r="R359" s="6"/>
      <c r="S359" s="6"/>
      <c r="T359" s="6"/>
      <c r="U359" s="6"/>
      <c r="V359" s="6"/>
      <c r="X359" s="18"/>
    </row>
    <row r="360" spans="2:24" s="5" customFormat="1" x14ac:dyDescent="0.3">
      <c r="B360" s="11"/>
      <c r="L360" s="6"/>
      <c r="M360" s="6"/>
      <c r="N360" s="6"/>
      <c r="O360" s="6"/>
      <c r="P360" s="6"/>
      <c r="Q360" s="6"/>
      <c r="R360" s="6"/>
      <c r="S360" s="6"/>
      <c r="T360" s="6"/>
      <c r="U360" s="6"/>
      <c r="V360" s="6"/>
      <c r="X360" s="18"/>
    </row>
    <row r="361" spans="2:24" s="5" customFormat="1" x14ac:dyDescent="0.3">
      <c r="B361" s="11"/>
      <c r="L361" s="6"/>
      <c r="M361" s="6"/>
      <c r="N361" s="6"/>
      <c r="O361" s="6"/>
      <c r="P361" s="6"/>
      <c r="Q361" s="6"/>
      <c r="R361" s="6"/>
      <c r="S361" s="6"/>
      <c r="T361" s="6"/>
      <c r="U361" s="6"/>
      <c r="V361" s="6"/>
      <c r="X361" s="18"/>
    </row>
    <row r="362" spans="2:24" s="5" customFormat="1" x14ac:dyDescent="0.3">
      <c r="B362" s="11"/>
      <c r="L362" s="6"/>
      <c r="M362" s="6"/>
      <c r="N362" s="6"/>
      <c r="O362" s="6"/>
      <c r="P362" s="6"/>
      <c r="Q362" s="6"/>
      <c r="R362" s="6"/>
      <c r="S362" s="6"/>
      <c r="T362" s="6"/>
      <c r="U362" s="6"/>
      <c r="V362" s="6"/>
      <c r="X362" s="18"/>
    </row>
    <row r="363" spans="2:24" s="5" customFormat="1" x14ac:dyDescent="0.3">
      <c r="B363" s="11"/>
      <c r="L363" s="6"/>
      <c r="M363" s="6"/>
      <c r="N363" s="6"/>
      <c r="O363" s="6"/>
      <c r="P363" s="6"/>
      <c r="Q363" s="6"/>
      <c r="R363" s="6"/>
      <c r="S363" s="6"/>
      <c r="T363" s="6"/>
      <c r="U363" s="6"/>
      <c r="V363" s="6"/>
      <c r="X363" s="18"/>
    </row>
    <row r="364" spans="2:24" s="5" customFormat="1" x14ac:dyDescent="0.3">
      <c r="B364" s="11"/>
      <c r="L364" s="6"/>
      <c r="M364" s="6"/>
      <c r="N364" s="6"/>
      <c r="O364" s="6"/>
      <c r="P364" s="6"/>
      <c r="Q364" s="6"/>
      <c r="R364" s="6"/>
      <c r="S364" s="6"/>
      <c r="T364" s="6"/>
      <c r="U364" s="6"/>
      <c r="V364" s="6"/>
      <c r="X364" s="18"/>
    </row>
    <row r="365" spans="2:24" s="5" customFormat="1" x14ac:dyDescent="0.3">
      <c r="B365" s="11"/>
      <c r="L365" s="6"/>
      <c r="M365" s="6"/>
      <c r="N365" s="6"/>
      <c r="O365" s="6"/>
      <c r="P365" s="6"/>
      <c r="Q365" s="6"/>
      <c r="R365" s="6"/>
      <c r="S365" s="6"/>
      <c r="T365" s="6"/>
      <c r="U365" s="6"/>
      <c r="V365" s="6"/>
      <c r="X365" s="18"/>
    </row>
    <row r="366" spans="2:24" s="5" customFormat="1" x14ac:dyDescent="0.3">
      <c r="B366" s="11"/>
      <c r="L366" s="6"/>
      <c r="M366" s="6"/>
      <c r="N366" s="6"/>
      <c r="O366" s="6"/>
      <c r="P366" s="6"/>
      <c r="Q366" s="6"/>
      <c r="R366" s="6"/>
      <c r="S366" s="6"/>
      <c r="T366" s="6"/>
      <c r="U366" s="6"/>
      <c r="V366" s="6"/>
      <c r="X366" s="18"/>
    </row>
    <row r="367" spans="2:24" s="5" customFormat="1" x14ac:dyDescent="0.3">
      <c r="B367" s="11"/>
      <c r="L367" s="6"/>
      <c r="M367" s="6"/>
      <c r="N367" s="6"/>
      <c r="O367" s="6"/>
      <c r="P367" s="6"/>
      <c r="Q367" s="6"/>
      <c r="R367" s="6"/>
      <c r="S367" s="6"/>
      <c r="T367" s="6"/>
      <c r="U367" s="6"/>
      <c r="V367" s="6"/>
      <c r="X367" s="18"/>
    </row>
    <row r="368" spans="2:24" s="5" customFormat="1" x14ac:dyDescent="0.3">
      <c r="B368" s="11"/>
      <c r="L368" s="6"/>
      <c r="M368" s="6"/>
      <c r="N368" s="6"/>
      <c r="O368" s="6"/>
      <c r="P368" s="6"/>
      <c r="Q368" s="6"/>
      <c r="R368" s="6"/>
      <c r="S368" s="6"/>
      <c r="T368" s="6"/>
      <c r="U368" s="6"/>
      <c r="V368" s="6"/>
      <c r="X368" s="18"/>
    </row>
    <row r="369" spans="2:24" s="5" customFormat="1" x14ac:dyDescent="0.3">
      <c r="B369" s="11"/>
      <c r="L369" s="6"/>
      <c r="M369" s="6"/>
      <c r="N369" s="6"/>
      <c r="O369" s="6"/>
      <c r="P369" s="6"/>
      <c r="Q369" s="6"/>
      <c r="R369" s="6"/>
      <c r="S369" s="6"/>
      <c r="T369" s="6"/>
      <c r="U369" s="6"/>
      <c r="V369" s="6"/>
      <c r="X369" s="18"/>
    </row>
    <row r="370" spans="2:24" s="5" customFormat="1" x14ac:dyDescent="0.3">
      <c r="B370" s="11"/>
      <c r="L370" s="6"/>
      <c r="M370" s="6"/>
      <c r="N370" s="6"/>
      <c r="O370" s="6"/>
      <c r="P370" s="6"/>
      <c r="Q370" s="6"/>
      <c r="R370" s="6"/>
      <c r="S370" s="6"/>
      <c r="T370" s="6"/>
      <c r="U370" s="6"/>
      <c r="V370" s="6"/>
      <c r="X370" s="18"/>
    </row>
    <row r="371" spans="2:24" s="5" customFormat="1" x14ac:dyDescent="0.3">
      <c r="B371" s="11"/>
      <c r="L371" s="6"/>
      <c r="M371" s="6"/>
      <c r="N371" s="6"/>
      <c r="O371" s="6"/>
      <c r="P371" s="6"/>
      <c r="Q371" s="6"/>
      <c r="R371" s="6"/>
      <c r="S371" s="6"/>
      <c r="T371" s="6"/>
      <c r="U371" s="6"/>
      <c r="V371" s="6"/>
      <c r="X371" s="18"/>
    </row>
    <row r="372" spans="2:24" s="5" customFormat="1" x14ac:dyDescent="0.3">
      <c r="B372" s="11"/>
      <c r="L372" s="6"/>
      <c r="M372" s="6"/>
      <c r="N372" s="6"/>
      <c r="O372" s="6"/>
      <c r="P372" s="6"/>
      <c r="Q372" s="6"/>
      <c r="R372" s="6"/>
      <c r="S372" s="6"/>
      <c r="T372" s="6"/>
      <c r="U372" s="6"/>
      <c r="V372" s="6"/>
      <c r="X372" s="18"/>
    </row>
    <row r="373" spans="2:24" s="5" customFormat="1" x14ac:dyDescent="0.3">
      <c r="B373" s="11"/>
      <c r="L373" s="6"/>
      <c r="M373" s="6"/>
      <c r="N373" s="6"/>
      <c r="O373" s="6"/>
      <c r="P373" s="6"/>
      <c r="Q373" s="6"/>
      <c r="R373" s="6"/>
      <c r="S373" s="6"/>
      <c r="T373" s="6"/>
      <c r="U373" s="6"/>
      <c r="V373" s="6"/>
      <c r="X373" s="18"/>
    </row>
    <row r="374" spans="2:24" s="5" customFormat="1" x14ac:dyDescent="0.3">
      <c r="B374" s="11"/>
      <c r="L374" s="6"/>
      <c r="M374" s="6"/>
      <c r="N374" s="6"/>
      <c r="O374" s="6"/>
      <c r="P374" s="6"/>
      <c r="Q374" s="6"/>
      <c r="R374" s="6"/>
      <c r="S374" s="6"/>
      <c r="T374" s="6"/>
      <c r="U374" s="6"/>
      <c r="V374" s="6"/>
      <c r="X374" s="18"/>
    </row>
    <row r="375" spans="2:24" s="5" customFormat="1" x14ac:dyDescent="0.3">
      <c r="B375" s="11"/>
      <c r="L375" s="6"/>
      <c r="M375" s="6"/>
      <c r="N375" s="6"/>
      <c r="O375" s="6"/>
      <c r="P375" s="6"/>
      <c r="Q375" s="6"/>
      <c r="R375" s="6"/>
      <c r="S375" s="6"/>
      <c r="T375" s="6"/>
      <c r="U375" s="6"/>
      <c r="V375" s="6"/>
      <c r="X375" s="18"/>
    </row>
    <row r="376" spans="2:24" s="5" customFormat="1" x14ac:dyDescent="0.3">
      <c r="B376" s="11"/>
      <c r="L376" s="6"/>
      <c r="M376" s="6"/>
      <c r="N376" s="6"/>
      <c r="O376" s="6"/>
      <c r="P376" s="6"/>
      <c r="Q376" s="6"/>
      <c r="R376" s="6"/>
      <c r="S376" s="6"/>
      <c r="T376" s="6"/>
      <c r="U376" s="6"/>
      <c r="V376" s="6"/>
      <c r="X376" s="18"/>
    </row>
    <row r="377" spans="2:24" s="5" customFormat="1" x14ac:dyDescent="0.3">
      <c r="B377" s="11"/>
      <c r="L377" s="6"/>
      <c r="M377" s="6"/>
      <c r="N377" s="6"/>
      <c r="O377" s="6"/>
      <c r="P377" s="6"/>
      <c r="Q377" s="6"/>
      <c r="R377" s="6"/>
      <c r="S377" s="6"/>
      <c r="T377" s="6"/>
      <c r="U377" s="6"/>
      <c r="V377" s="6"/>
      <c r="X377" s="18"/>
    </row>
    <row r="378" spans="2:24" s="5" customFormat="1" x14ac:dyDescent="0.3">
      <c r="B378" s="11"/>
      <c r="L378" s="6"/>
      <c r="M378" s="6"/>
      <c r="N378" s="6"/>
      <c r="O378" s="6"/>
      <c r="P378" s="6"/>
      <c r="Q378" s="6"/>
      <c r="R378" s="6"/>
      <c r="S378" s="6"/>
      <c r="T378" s="6"/>
      <c r="U378" s="6"/>
      <c r="V378" s="6"/>
      <c r="X378" s="18"/>
    </row>
    <row r="379" spans="2:24" s="5" customFormat="1" x14ac:dyDescent="0.3">
      <c r="B379" s="11"/>
      <c r="L379" s="6"/>
      <c r="M379" s="6"/>
      <c r="N379" s="6"/>
      <c r="O379" s="6"/>
      <c r="P379" s="6"/>
      <c r="Q379" s="6"/>
      <c r="R379" s="6"/>
      <c r="S379" s="6"/>
      <c r="T379" s="6"/>
      <c r="U379" s="6"/>
      <c r="V379" s="6"/>
      <c r="X379" s="18"/>
    </row>
    <row r="380" spans="2:24" s="5" customFormat="1" x14ac:dyDescent="0.3">
      <c r="B380" s="11"/>
      <c r="L380" s="6"/>
      <c r="M380" s="6"/>
      <c r="N380" s="6"/>
      <c r="O380" s="6"/>
      <c r="P380" s="6"/>
      <c r="Q380" s="6"/>
      <c r="R380" s="6"/>
      <c r="S380" s="6"/>
      <c r="T380" s="6"/>
      <c r="U380" s="6"/>
      <c r="V380" s="6"/>
      <c r="X380" s="18"/>
    </row>
    <row r="381" spans="2:24" s="5" customFormat="1" x14ac:dyDescent="0.3">
      <c r="B381" s="11"/>
      <c r="L381" s="6"/>
      <c r="M381" s="6"/>
      <c r="N381" s="6"/>
      <c r="O381" s="6"/>
      <c r="P381" s="6"/>
      <c r="Q381" s="6"/>
      <c r="R381" s="6"/>
      <c r="S381" s="6"/>
      <c r="T381" s="6"/>
      <c r="U381" s="6"/>
      <c r="V381" s="6"/>
      <c r="X381" s="18"/>
    </row>
    <row r="382" spans="2:24" s="5" customFormat="1" x14ac:dyDescent="0.3">
      <c r="B382" s="11"/>
      <c r="L382" s="6"/>
      <c r="M382" s="6"/>
      <c r="N382" s="6"/>
      <c r="O382" s="6"/>
      <c r="P382" s="6"/>
      <c r="Q382" s="6"/>
      <c r="R382" s="6"/>
      <c r="S382" s="6"/>
      <c r="T382" s="6"/>
      <c r="U382" s="6"/>
      <c r="V382" s="6"/>
      <c r="X382" s="18"/>
    </row>
    <row r="383" spans="2:24" s="5" customFormat="1" x14ac:dyDescent="0.3">
      <c r="B383" s="11"/>
      <c r="L383" s="6"/>
      <c r="M383" s="6"/>
      <c r="N383" s="6"/>
      <c r="O383" s="6"/>
      <c r="P383" s="6"/>
      <c r="Q383" s="6"/>
      <c r="R383" s="6"/>
      <c r="S383" s="6"/>
      <c r="T383" s="6"/>
      <c r="U383" s="6"/>
      <c r="V383" s="6"/>
      <c r="X383" s="18"/>
    </row>
    <row r="384" spans="2:24" s="5" customFormat="1" x14ac:dyDescent="0.3">
      <c r="B384" s="11"/>
      <c r="L384" s="6"/>
      <c r="M384" s="6"/>
      <c r="N384" s="6"/>
      <c r="O384" s="6"/>
      <c r="P384" s="6"/>
      <c r="Q384" s="6"/>
      <c r="R384" s="6"/>
      <c r="S384" s="6"/>
      <c r="T384" s="6"/>
      <c r="U384" s="6"/>
      <c r="V384" s="6"/>
      <c r="X384" s="18"/>
    </row>
    <row r="385" spans="2:24" s="5" customFormat="1" x14ac:dyDescent="0.3">
      <c r="B385" s="11"/>
      <c r="L385" s="6"/>
      <c r="M385" s="6"/>
      <c r="N385" s="6"/>
      <c r="O385" s="6"/>
      <c r="P385" s="6"/>
      <c r="Q385" s="6"/>
      <c r="R385" s="6"/>
      <c r="S385" s="6"/>
      <c r="T385" s="6"/>
      <c r="U385" s="6"/>
      <c r="V385" s="6"/>
      <c r="X385" s="18"/>
    </row>
    <row r="386" spans="2:24" s="5" customFormat="1" x14ac:dyDescent="0.3">
      <c r="B386" s="11"/>
      <c r="L386" s="6"/>
      <c r="M386" s="6"/>
      <c r="N386" s="6"/>
      <c r="O386" s="6"/>
      <c r="P386" s="6"/>
      <c r="Q386" s="6"/>
      <c r="R386" s="6"/>
      <c r="S386" s="6"/>
      <c r="T386" s="6"/>
      <c r="U386" s="6"/>
      <c r="V386" s="6"/>
      <c r="X386" s="18"/>
    </row>
    <row r="387" spans="2:24" s="5" customFormat="1" x14ac:dyDescent="0.3">
      <c r="B387" s="11"/>
      <c r="L387" s="6"/>
      <c r="M387" s="6"/>
      <c r="N387" s="6"/>
      <c r="O387" s="6"/>
      <c r="P387" s="6"/>
      <c r="Q387" s="6"/>
      <c r="R387" s="6"/>
      <c r="S387" s="6"/>
      <c r="T387" s="6"/>
      <c r="U387" s="6"/>
      <c r="V387" s="6"/>
      <c r="X387" s="18"/>
    </row>
    <row r="388" spans="2:24" s="5" customFormat="1" x14ac:dyDescent="0.3">
      <c r="B388" s="11"/>
      <c r="L388" s="6"/>
      <c r="M388" s="6"/>
      <c r="N388" s="6"/>
      <c r="O388" s="6"/>
      <c r="P388" s="6"/>
      <c r="Q388" s="6"/>
      <c r="R388" s="6"/>
      <c r="S388" s="6"/>
      <c r="T388" s="6"/>
      <c r="U388" s="6"/>
      <c r="V388" s="6"/>
      <c r="X388" s="18"/>
    </row>
    <row r="389" spans="2:24" s="5" customFormat="1" x14ac:dyDescent="0.3">
      <c r="B389" s="11"/>
      <c r="L389" s="6"/>
      <c r="M389" s="6"/>
      <c r="N389" s="6"/>
      <c r="O389" s="6"/>
      <c r="P389" s="6"/>
      <c r="Q389" s="6"/>
      <c r="R389" s="6"/>
      <c r="S389" s="6"/>
      <c r="T389" s="6"/>
      <c r="U389" s="6"/>
      <c r="V389" s="6"/>
      <c r="X389" s="18"/>
    </row>
    <row r="390" spans="2:24" s="5" customFormat="1" x14ac:dyDescent="0.3">
      <c r="B390" s="11"/>
      <c r="L390" s="6"/>
      <c r="M390" s="6"/>
      <c r="N390" s="6"/>
      <c r="O390" s="6"/>
      <c r="P390" s="6"/>
      <c r="Q390" s="6"/>
      <c r="R390" s="6"/>
      <c r="S390" s="6"/>
      <c r="T390" s="6"/>
      <c r="U390" s="6"/>
      <c r="V390" s="6"/>
      <c r="X390" s="18"/>
    </row>
    <row r="391" spans="2:24" s="5" customFormat="1" x14ac:dyDescent="0.3">
      <c r="B391" s="11"/>
      <c r="L391" s="6"/>
      <c r="M391" s="6"/>
      <c r="N391" s="6"/>
      <c r="O391" s="6"/>
      <c r="P391" s="6"/>
      <c r="Q391" s="6"/>
      <c r="R391" s="6"/>
      <c r="S391" s="6"/>
      <c r="T391" s="6"/>
      <c r="U391" s="6"/>
      <c r="V391" s="6"/>
      <c r="X391" s="18"/>
    </row>
    <row r="392" spans="2:24" s="5" customFormat="1" x14ac:dyDescent="0.3">
      <c r="B392" s="11"/>
      <c r="L392" s="6"/>
      <c r="M392" s="6"/>
      <c r="N392" s="6"/>
      <c r="O392" s="6"/>
      <c r="P392" s="6"/>
      <c r="Q392" s="6"/>
      <c r="R392" s="6"/>
      <c r="S392" s="6"/>
      <c r="T392" s="6"/>
      <c r="U392" s="6"/>
      <c r="V392" s="6"/>
      <c r="X392" s="18"/>
    </row>
    <row r="393" spans="2:24" s="5" customFormat="1" x14ac:dyDescent="0.3">
      <c r="B393" s="11"/>
      <c r="L393" s="6"/>
      <c r="M393" s="6"/>
      <c r="N393" s="6"/>
      <c r="O393" s="6"/>
      <c r="P393" s="6"/>
      <c r="Q393" s="6"/>
      <c r="R393" s="6"/>
      <c r="S393" s="6"/>
      <c r="T393" s="6"/>
      <c r="U393" s="6"/>
      <c r="V393" s="6"/>
      <c r="X393" s="18"/>
    </row>
    <row r="394" spans="2:24" s="5" customFormat="1" x14ac:dyDescent="0.3">
      <c r="B394" s="11"/>
      <c r="L394" s="6"/>
      <c r="M394" s="6"/>
      <c r="N394" s="6"/>
      <c r="O394" s="6"/>
      <c r="P394" s="6"/>
      <c r="Q394" s="6"/>
      <c r="R394" s="6"/>
      <c r="S394" s="6"/>
      <c r="T394" s="6"/>
      <c r="U394" s="6"/>
      <c r="V394" s="6"/>
      <c r="X394" s="18"/>
    </row>
    <row r="395" spans="2:24" s="5" customFormat="1" x14ac:dyDescent="0.3">
      <c r="B395" s="11"/>
      <c r="L395" s="6"/>
      <c r="M395" s="6"/>
      <c r="N395" s="6"/>
      <c r="O395" s="6"/>
      <c r="P395" s="6"/>
      <c r="Q395" s="6"/>
      <c r="R395" s="6"/>
      <c r="S395" s="6"/>
      <c r="T395" s="6"/>
      <c r="U395" s="6"/>
      <c r="V395" s="6"/>
      <c r="X395" s="18"/>
    </row>
    <row r="396" spans="2:24" s="5" customFormat="1" x14ac:dyDescent="0.3">
      <c r="B396" s="11"/>
      <c r="L396" s="6"/>
      <c r="M396" s="6"/>
      <c r="N396" s="6"/>
      <c r="O396" s="6"/>
      <c r="P396" s="6"/>
      <c r="Q396" s="6"/>
      <c r="R396" s="6"/>
      <c r="S396" s="6"/>
      <c r="T396" s="6"/>
      <c r="U396" s="6"/>
      <c r="V396" s="6"/>
      <c r="X396" s="18"/>
    </row>
    <row r="397" spans="2:24" s="5" customFormat="1" x14ac:dyDescent="0.3">
      <c r="B397" s="11"/>
      <c r="L397" s="6"/>
      <c r="M397" s="6"/>
      <c r="N397" s="6"/>
      <c r="O397" s="6"/>
      <c r="P397" s="6"/>
      <c r="Q397" s="6"/>
      <c r="R397" s="6"/>
      <c r="S397" s="6"/>
      <c r="T397" s="6"/>
      <c r="U397" s="6"/>
      <c r="V397" s="6"/>
      <c r="X397" s="18"/>
    </row>
    <row r="398" spans="2:24" s="5" customFormat="1" x14ac:dyDescent="0.3">
      <c r="B398" s="11"/>
      <c r="L398" s="6"/>
      <c r="M398" s="6"/>
      <c r="N398" s="6"/>
      <c r="O398" s="6"/>
      <c r="P398" s="6"/>
      <c r="Q398" s="6"/>
      <c r="R398" s="6"/>
      <c r="S398" s="6"/>
      <c r="T398" s="6"/>
      <c r="U398" s="6"/>
      <c r="V398" s="6"/>
      <c r="X398" s="18"/>
    </row>
    <row r="399" spans="2:24" s="5" customFormat="1" x14ac:dyDescent="0.3">
      <c r="B399" s="11"/>
      <c r="L399" s="6"/>
      <c r="M399" s="6"/>
      <c r="N399" s="6"/>
      <c r="O399" s="6"/>
      <c r="P399" s="6"/>
      <c r="Q399" s="6"/>
      <c r="R399" s="6"/>
      <c r="S399" s="6"/>
      <c r="T399" s="6"/>
      <c r="U399" s="6"/>
      <c r="V399" s="6"/>
      <c r="X399" s="18"/>
    </row>
    <row r="400" spans="2:24" s="5" customFormat="1" x14ac:dyDescent="0.3">
      <c r="B400" s="11"/>
      <c r="L400" s="6"/>
      <c r="M400" s="6"/>
      <c r="N400" s="6"/>
      <c r="O400" s="6"/>
      <c r="P400" s="6"/>
      <c r="Q400" s="6"/>
      <c r="R400" s="6"/>
      <c r="S400" s="6"/>
      <c r="T400" s="6"/>
      <c r="U400" s="6"/>
      <c r="V400" s="6"/>
      <c r="X400" s="18"/>
    </row>
    <row r="401" spans="2:24" s="5" customFormat="1" x14ac:dyDescent="0.3">
      <c r="B401" s="11"/>
      <c r="L401" s="6"/>
      <c r="M401" s="6"/>
      <c r="N401" s="6"/>
      <c r="O401" s="6"/>
      <c r="P401" s="6"/>
      <c r="Q401" s="6"/>
      <c r="R401" s="6"/>
      <c r="S401" s="6"/>
      <c r="T401" s="6"/>
      <c r="U401" s="6"/>
      <c r="V401" s="6"/>
      <c r="X401" s="18"/>
    </row>
    <row r="402" spans="2:24" s="5" customFormat="1" x14ac:dyDescent="0.3">
      <c r="B402" s="11"/>
      <c r="L402" s="6"/>
      <c r="M402" s="6"/>
      <c r="N402" s="6"/>
      <c r="O402" s="6"/>
      <c r="P402" s="6"/>
      <c r="Q402" s="6"/>
      <c r="R402" s="6"/>
      <c r="S402" s="6"/>
      <c r="T402" s="6"/>
      <c r="U402" s="6"/>
      <c r="V402" s="6"/>
      <c r="X402" s="18"/>
    </row>
    <row r="403" spans="2:24" s="5" customFormat="1" x14ac:dyDescent="0.3">
      <c r="B403" s="11"/>
      <c r="L403" s="6"/>
      <c r="M403" s="6"/>
      <c r="N403" s="6"/>
      <c r="O403" s="6"/>
      <c r="P403" s="6"/>
      <c r="Q403" s="6"/>
      <c r="R403" s="6"/>
      <c r="S403" s="6"/>
      <c r="T403" s="6"/>
      <c r="U403" s="6"/>
      <c r="V403" s="6"/>
      <c r="X403" s="18"/>
    </row>
    <row r="404" spans="2:24" s="5" customFormat="1" x14ac:dyDescent="0.3">
      <c r="B404" s="11"/>
      <c r="L404" s="6"/>
      <c r="M404" s="6"/>
      <c r="N404" s="6"/>
      <c r="O404" s="6"/>
      <c r="P404" s="6"/>
      <c r="Q404" s="6"/>
      <c r="R404" s="6"/>
      <c r="S404" s="6"/>
      <c r="T404" s="6"/>
      <c r="U404" s="6"/>
      <c r="V404" s="6"/>
      <c r="X404" s="18"/>
    </row>
    <row r="405" spans="2:24" s="5" customFormat="1" x14ac:dyDescent="0.3">
      <c r="B405" s="11"/>
      <c r="L405" s="6"/>
      <c r="M405" s="6"/>
      <c r="N405" s="6"/>
      <c r="O405" s="6"/>
      <c r="P405" s="6"/>
      <c r="Q405" s="6"/>
      <c r="R405" s="6"/>
      <c r="S405" s="6"/>
      <c r="T405" s="6"/>
      <c r="U405" s="6"/>
      <c r="V405" s="6"/>
      <c r="X405" s="18"/>
    </row>
    <row r="406" spans="2:24" s="5" customFormat="1" x14ac:dyDescent="0.3">
      <c r="B406" s="11"/>
      <c r="L406" s="6"/>
      <c r="M406" s="6"/>
      <c r="N406" s="6"/>
      <c r="O406" s="6"/>
      <c r="P406" s="6"/>
      <c r="Q406" s="6"/>
      <c r="R406" s="6"/>
      <c r="S406" s="6"/>
      <c r="T406" s="6"/>
      <c r="U406" s="6"/>
      <c r="V406" s="6"/>
      <c r="X406" s="18"/>
    </row>
    <row r="407" spans="2:24" s="5" customFormat="1" x14ac:dyDescent="0.3">
      <c r="B407" s="11"/>
      <c r="L407" s="6"/>
      <c r="M407" s="6"/>
      <c r="N407" s="6"/>
      <c r="O407" s="6"/>
      <c r="P407" s="6"/>
      <c r="Q407" s="6"/>
      <c r="R407" s="6"/>
      <c r="S407" s="6"/>
      <c r="T407" s="6"/>
      <c r="U407" s="6"/>
      <c r="V407" s="6"/>
      <c r="X407" s="18"/>
    </row>
    <row r="408" spans="2:24" s="5" customFormat="1" x14ac:dyDescent="0.3">
      <c r="B408" s="11"/>
      <c r="L408" s="6"/>
      <c r="M408" s="6"/>
      <c r="N408" s="6"/>
      <c r="O408" s="6"/>
      <c r="P408" s="6"/>
      <c r="Q408" s="6"/>
      <c r="R408" s="6"/>
      <c r="S408" s="6"/>
      <c r="T408" s="6"/>
      <c r="U408" s="6"/>
      <c r="V408" s="6"/>
      <c r="X408" s="18"/>
    </row>
    <row r="409" spans="2:24" s="5" customFormat="1" x14ac:dyDescent="0.3">
      <c r="B409" s="11"/>
      <c r="L409" s="6"/>
      <c r="M409" s="6"/>
      <c r="N409" s="6"/>
      <c r="O409" s="6"/>
      <c r="P409" s="6"/>
      <c r="Q409" s="6"/>
      <c r="R409" s="6"/>
      <c r="S409" s="6"/>
      <c r="T409" s="6"/>
      <c r="U409" s="6"/>
      <c r="V409" s="6"/>
      <c r="X409" s="18"/>
    </row>
    <row r="410" spans="2:24" s="5" customFormat="1" x14ac:dyDescent="0.3">
      <c r="B410" s="11"/>
      <c r="L410" s="6"/>
      <c r="M410" s="6"/>
      <c r="N410" s="6"/>
      <c r="O410" s="6"/>
      <c r="P410" s="6"/>
      <c r="Q410" s="6"/>
      <c r="R410" s="6"/>
      <c r="S410" s="6"/>
      <c r="T410" s="6"/>
      <c r="U410" s="6"/>
      <c r="V410" s="6"/>
      <c r="X410" s="18"/>
    </row>
    <row r="411" spans="2:24" s="5" customFormat="1" x14ac:dyDescent="0.3">
      <c r="B411" s="11"/>
      <c r="L411" s="6"/>
      <c r="M411" s="6"/>
      <c r="N411" s="6"/>
      <c r="O411" s="6"/>
      <c r="P411" s="6"/>
      <c r="Q411" s="6"/>
      <c r="R411" s="6"/>
      <c r="S411" s="6"/>
      <c r="T411" s="6"/>
      <c r="U411" s="6"/>
      <c r="V411" s="6"/>
      <c r="X411" s="18"/>
    </row>
    <row r="412" spans="2:24" s="5" customFormat="1" x14ac:dyDescent="0.3">
      <c r="B412" s="11"/>
      <c r="L412" s="6"/>
      <c r="M412" s="6"/>
      <c r="N412" s="6"/>
      <c r="O412" s="6"/>
      <c r="P412" s="6"/>
      <c r="Q412" s="6"/>
      <c r="R412" s="6"/>
      <c r="S412" s="6"/>
      <c r="T412" s="6"/>
      <c r="U412" s="6"/>
      <c r="V412" s="6"/>
      <c r="X412" s="18"/>
    </row>
    <row r="413" spans="2:24" s="5" customFormat="1" x14ac:dyDescent="0.3">
      <c r="B413" s="11"/>
      <c r="L413" s="6"/>
      <c r="M413" s="6"/>
      <c r="N413" s="6"/>
      <c r="O413" s="6"/>
      <c r="P413" s="6"/>
      <c r="Q413" s="6"/>
      <c r="R413" s="6"/>
      <c r="S413" s="6"/>
      <c r="T413" s="6"/>
      <c r="U413" s="6"/>
      <c r="V413" s="6"/>
      <c r="X413" s="18"/>
    </row>
    <row r="414" spans="2:24" s="5" customFormat="1" x14ac:dyDescent="0.3">
      <c r="B414" s="11"/>
      <c r="L414" s="6"/>
      <c r="M414" s="6"/>
      <c r="N414" s="6"/>
      <c r="O414" s="6"/>
      <c r="P414" s="6"/>
      <c r="Q414" s="6"/>
      <c r="R414" s="6"/>
      <c r="S414" s="6"/>
      <c r="T414" s="6"/>
      <c r="U414" s="6"/>
      <c r="V414" s="6"/>
      <c r="X414" s="18"/>
    </row>
    <row r="415" spans="2:24" s="5" customFormat="1" x14ac:dyDescent="0.3">
      <c r="B415" s="11"/>
      <c r="L415" s="6"/>
      <c r="M415" s="6"/>
      <c r="N415" s="6"/>
      <c r="O415" s="6"/>
      <c r="P415" s="6"/>
      <c r="Q415" s="6"/>
      <c r="R415" s="6"/>
      <c r="S415" s="6"/>
      <c r="T415" s="6"/>
      <c r="U415" s="6"/>
      <c r="V415" s="6"/>
      <c r="X415" s="18"/>
    </row>
    <row r="416" spans="2:24" s="5" customFormat="1" x14ac:dyDescent="0.3">
      <c r="B416" s="11"/>
      <c r="L416" s="6"/>
      <c r="M416" s="6"/>
      <c r="N416" s="6"/>
      <c r="O416" s="6"/>
      <c r="P416" s="6"/>
      <c r="Q416" s="6"/>
      <c r="R416" s="6"/>
      <c r="S416" s="6"/>
      <c r="T416" s="6"/>
      <c r="U416" s="6"/>
      <c r="V416" s="6"/>
      <c r="X416" s="18"/>
    </row>
    <row r="417" spans="2:24" s="5" customFormat="1" x14ac:dyDescent="0.3">
      <c r="B417" s="11"/>
      <c r="L417" s="6"/>
      <c r="M417" s="6"/>
      <c r="N417" s="6"/>
      <c r="O417" s="6"/>
      <c r="P417" s="6"/>
      <c r="Q417" s="6"/>
      <c r="R417" s="6"/>
      <c r="S417" s="6"/>
      <c r="T417" s="6"/>
      <c r="U417" s="6"/>
      <c r="V417" s="6"/>
      <c r="X417" s="18"/>
    </row>
    <row r="418" spans="2:24" s="5" customFormat="1" x14ac:dyDescent="0.3">
      <c r="B418" s="11"/>
      <c r="L418" s="6"/>
      <c r="M418" s="6"/>
      <c r="N418" s="6"/>
      <c r="O418" s="6"/>
      <c r="P418" s="6"/>
      <c r="Q418" s="6"/>
      <c r="R418" s="6"/>
      <c r="S418" s="6"/>
      <c r="T418" s="6"/>
      <c r="U418" s="6"/>
      <c r="V418" s="6"/>
      <c r="X418" s="18"/>
    </row>
    <row r="419" spans="2:24" s="5" customFormat="1" x14ac:dyDescent="0.3">
      <c r="B419" s="11"/>
      <c r="L419" s="6"/>
      <c r="M419" s="6"/>
      <c r="N419" s="6"/>
      <c r="O419" s="6"/>
      <c r="P419" s="6"/>
      <c r="Q419" s="6"/>
      <c r="R419" s="6"/>
      <c r="S419" s="6"/>
      <c r="T419" s="6"/>
      <c r="U419" s="6"/>
      <c r="V419" s="6"/>
      <c r="X419" s="18"/>
    </row>
    <row r="420" spans="2:24" s="5" customFormat="1" x14ac:dyDescent="0.3">
      <c r="B420" s="11"/>
      <c r="L420" s="6"/>
      <c r="M420" s="6"/>
      <c r="N420" s="6"/>
      <c r="O420" s="6"/>
      <c r="P420" s="6"/>
      <c r="Q420" s="6"/>
      <c r="R420" s="6"/>
      <c r="S420" s="6"/>
      <c r="T420" s="6"/>
      <c r="U420" s="6"/>
      <c r="V420" s="6"/>
      <c r="X420" s="18"/>
    </row>
    <row r="421" spans="2:24" s="5" customFormat="1" x14ac:dyDescent="0.3">
      <c r="B421" s="11"/>
      <c r="L421" s="6"/>
      <c r="M421" s="6"/>
      <c r="N421" s="6"/>
      <c r="O421" s="6"/>
      <c r="P421" s="6"/>
      <c r="Q421" s="6"/>
      <c r="R421" s="6"/>
      <c r="S421" s="6"/>
      <c r="T421" s="6"/>
      <c r="U421" s="6"/>
      <c r="V421" s="6"/>
      <c r="X421" s="18"/>
    </row>
    <row r="422" spans="2:24" s="5" customFormat="1" x14ac:dyDescent="0.3">
      <c r="B422" s="11"/>
      <c r="L422" s="6"/>
      <c r="M422" s="6"/>
      <c r="N422" s="6"/>
      <c r="O422" s="6"/>
      <c r="P422" s="6"/>
      <c r="Q422" s="6"/>
      <c r="R422" s="6"/>
      <c r="S422" s="6"/>
      <c r="T422" s="6"/>
      <c r="U422" s="6"/>
      <c r="V422" s="6"/>
      <c r="X422" s="18"/>
    </row>
    <row r="423" spans="2:24" s="5" customFormat="1" x14ac:dyDescent="0.3">
      <c r="B423" s="11"/>
      <c r="L423" s="6"/>
      <c r="M423" s="6"/>
      <c r="N423" s="6"/>
      <c r="O423" s="6"/>
      <c r="P423" s="6"/>
      <c r="Q423" s="6"/>
      <c r="R423" s="6"/>
      <c r="S423" s="6"/>
      <c r="T423" s="6"/>
      <c r="U423" s="6"/>
      <c r="V423" s="6"/>
      <c r="X423" s="18"/>
    </row>
    <row r="424" spans="2:24" s="5" customFormat="1" x14ac:dyDescent="0.3">
      <c r="B424" s="11"/>
      <c r="L424" s="6"/>
      <c r="M424" s="6"/>
      <c r="N424" s="6"/>
      <c r="O424" s="6"/>
      <c r="P424" s="6"/>
      <c r="Q424" s="6"/>
      <c r="R424" s="6"/>
      <c r="S424" s="6"/>
      <c r="T424" s="6"/>
      <c r="U424" s="6"/>
      <c r="V424" s="6"/>
      <c r="X424" s="18"/>
    </row>
    <row r="425" spans="2:24" s="5" customFormat="1" x14ac:dyDescent="0.3">
      <c r="B425" s="11"/>
      <c r="L425" s="6"/>
      <c r="M425" s="6"/>
      <c r="N425" s="6"/>
      <c r="O425" s="6"/>
      <c r="P425" s="6"/>
      <c r="Q425" s="6"/>
      <c r="R425" s="6"/>
      <c r="S425" s="6"/>
      <c r="T425" s="6"/>
      <c r="U425" s="6"/>
      <c r="V425" s="6"/>
      <c r="X425" s="18"/>
    </row>
    <row r="426" spans="2:24" s="5" customFormat="1" x14ac:dyDescent="0.3">
      <c r="B426" s="11"/>
      <c r="L426" s="6"/>
      <c r="M426" s="6"/>
      <c r="N426" s="6"/>
      <c r="O426" s="6"/>
      <c r="P426" s="6"/>
      <c r="Q426" s="6"/>
      <c r="R426" s="6"/>
      <c r="S426" s="6"/>
      <c r="T426" s="6"/>
      <c r="U426" s="6"/>
      <c r="V426" s="6"/>
      <c r="X426" s="18"/>
    </row>
    <row r="427" spans="2:24" s="5" customFormat="1" x14ac:dyDescent="0.3">
      <c r="B427" s="11"/>
      <c r="L427" s="6"/>
      <c r="M427" s="6"/>
      <c r="N427" s="6"/>
      <c r="O427" s="6"/>
      <c r="P427" s="6"/>
      <c r="Q427" s="6"/>
      <c r="R427" s="6"/>
      <c r="S427" s="6"/>
      <c r="T427" s="6"/>
      <c r="U427" s="6"/>
      <c r="V427" s="6"/>
      <c r="X427" s="18"/>
    </row>
    <row r="428" spans="2:24" s="5" customFormat="1" x14ac:dyDescent="0.3">
      <c r="B428" s="11"/>
      <c r="L428" s="6"/>
      <c r="M428" s="6"/>
      <c r="N428" s="6"/>
      <c r="O428" s="6"/>
      <c r="P428" s="6"/>
      <c r="Q428" s="6"/>
      <c r="R428" s="6"/>
      <c r="S428" s="6"/>
      <c r="T428" s="6"/>
      <c r="U428" s="6"/>
      <c r="V428" s="6"/>
      <c r="X428" s="18"/>
    </row>
    <row r="429" spans="2:24" s="5" customFormat="1" x14ac:dyDescent="0.3">
      <c r="B429" s="11"/>
      <c r="L429" s="6"/>
      <c r="M429" s="6"/>
      <c r="N429" s="6"/>
      <c r="O429" s="6"/>
      <c r="P429" s="6"/>
      <c r="Q429" s="6"/>
      <c r="R429" s="6"/>
      <c r="S429" s="6"/>
      <c r="T429" s="6"/>
      <c r="U429" s="6"/>
      <c r="V429" s="6"/>
      <c r="X429" s="18"/>
    </row>
    <row r="430" spans="2:24" s="5" customFormat="1" x14ac:dyDescent="0.3">
      <c r="B430" s="11"/>
      <c r="L430" s="6"/>
      <c r="M430" s="6"/>
      <c r="N430" s="6"/>
      <c r="O430" s="6"/>
      <c r="P430" s="6"/>
      <c r="Q430" s="6"/>
      <c r="R430" s="6"/>
      <c r="S430" s="6"/>
      <c r="T430" s="6"/>
      <c r="U430" s="6"/>
      <c r="V430" s="6"/>
      <c r="X430" s="18"/>
    </row>
    <row r="431" spans="2:24" s="5" customFormat="1" x14ac:dyDescent="0.3">
      <c r="B431" s="11"/>
      <c r="L431" s="6"/>
      <c r="M431" s="6"/>
      <c r="N431" s="6"/>
      <c r="O431" s="6"/>
      <c r="P431" s="6"/>
      <c r="Q431" s="6"/>
      <c r="R431" s="6"/>
      <c r="S431" s="6"/>
      <c r="T431" s="6"/>
      <c r="U431" s="6"/>
      <c r="V431" s="6"/>
      <c r="X431" s="18"/>
    </row>
    <row r="432" spans="2:24" s="5" customFormat="1" x14ac:dyDescent="0.3">
      <c r="B432" s="11"/>
      <c r="L432" s="6"/>
      <c r="M432" s="6"/>
      <c r="N432" s="6"/>
      <c r="O432" s="6"/>
      <c r="P432" s="6"/>
      <c r="Q432" s="6"/>
      <c r="R432" s="6"/>
      <c r="S432" s="6"/>
      <c r="T432" s="6"/>
      <c r="U432" s="6"/>
      <c r="V432" s="6"/>
      <c r="X432" s="18"/>
    </row>
    <row r="433" spans="2:24" s="5" customFormat="1" x14ac:dyDescent="0.3">
      <c r="B433" s="11"/>
      <c r="L433" s="6"/>
      <c r="M433" s="6"/>
      <c r="N433" s="6"/>
      <c r="O433" s="6"/>
      <c r="P433" s="6"/>
      <c r="Q433" s="6"/>
      <c r="R433" s="6"/>
      <c r="S433" s="6"/>
      <c r="T433" s="6"/>
      <c r="U433" s="6"/>
      <c r="V433" s="6"/>
      <c r="X433" s="18"/>
    </row>
    <row r="434" spans="2:24" s="5" customFormat="1" x14ac:dyDescent="0.3">
      <c r="B434" s="11"/>
      <c r="L434" s="6"/>
      <c r="M434" s="6"/>
      <c r="N434" s="6"/>
      <c r="O434" s="6"/>
      <c r="P434" s="6"/>
      <c r="Q434" s="6"/>
      <c r="R434" s="6"/>
      <c r="S434" s="6"/>
      <c r="T434" s="6"/>
      <c r="U434" s="6"/>
      <c r="V434" s="6"/>
      <c r="X434" s="18"/>
    </row>
    <row r="435" spans="2:24" s="5" customFormat="1" x14ac:dyDescent="0.3">
      <c r="B435" s="11"/>
      <c r="L435" s="6"/>
      <c r="M435" s="6"/>
      <c r="N435" s="6"/>
      <c r="O435" s="6"/>
      <c r="P435" s="6"/>
      <c r="Q435" s="6"/>
      <c r="R435" s="6"/>
      <c r="S435" s="6"/>
      <c r="T435" s="6"/>
      <c r="U435" s="6"/>
      <c r="V435" s="6"/>
      <c r="X435" s="18"/>
    </row>
    <row r="436" spans="2:24" s="5" customFormat="1" x14ac:dyDescent="0.3">
      <c r="B436" s="11"/>
      <c r="L436" s="6"/>
      <c r="M436" s="6"/>
      <c r="N436" s="6"/>
      <c r="O436" s="6"/>
      <c r="P436" s="6"/>
      <c r="Q436" s="6"/>
      <c r="R436" s="6"/>
      <c r="S436" s="6"/>
      <c r="T436" s="6"/>
      <c r="U436" s="6"/>
      <c r="V436" s="6"/>
      <c r="X436" s="18"/>
    </row>
    <row r="437" spans="2:24" s="5" customFormat="1" x14ac:dyDescent="0.3">
      <c r="B437" s="11"/>
      <c r="L437" s="6"/>
      <c r="M437" s="6"/>
      <c r="N437" s="6"/>
      <c r="O437" s="6"/>
      <c r="P437" s="6"/>
      <c r="Q437" s="6"/>
      <c r="R437" s="6"/>
      <c r="S437" s="6"/>
      <c r="T437" s="6"/>
      <c r="U437" s="6"/>
      <c r="V437" s="6"/>
      <c r="X437" s="18"/>
    </row>
    <row r="438" spans="2:24" s="5" customFormat="1" x14ac:dyDescent="0.3">
      <c r="B438" s="11"/>
      <c r="L438" s="6"/>
      <c r="M438" s="6"/>
      <c r="N438" s="6"/>
      <c r="O438" s="6"/>
      <c r="P438" s="6"/>
      <c r="Q438" s="6"/>
      <c r="R438" s="6"/>
      <c r="S438" s="6"/>
      <c r="T438" s="6"/>
      <c r="U438" s="6"/>
      <c r="V438" s="6"/>
      <c r="X438" s="18"/>
    </row>
    <row r="439" spans="2:24" s="5" customFormat="1" x14ac:dyDescent="0.3">
      <c r="B439" s="11"/>
      <c r="L439" s="6"/>
      <c r="M439" s="6"/>
      <c r="N439" s="6"/>
      <c r="O439" s="6"/>
      <c r="P439" s="6"/>
      <c r="Q439" s="6"/>
      <c r="R439" s="6"/>
      <c r="S439" s="6"/>
      <c r="T439" s="6"/>
      <c r="U439" s="6"/>
      <c r="V439" s="6"/>
      <c r="X439" s="18"/>
    </row>
    <row r="440" spans="2:24" s="5" customFormat="1" x14ac:dyDescent="0.3">
      <c r="B440" s="11"/>
      <c r="L440" s="6"/>
      <c r="M440" s="6"/>
      <c r="N440" s="6"/>
      <c r="O440" s="6"/>
      <c r="P440" s="6"/>
      <c r="Q440" s="6"/>
      <c r="R440" s="6"/>
      <c r="S440" s="6"/>
      <c r="T440" s="6"/>
      <c r="U440" s="6"/>
      <c r="V440" s="6"/>
      <c r="X440" s="18"/>
    </row>
    <row r="441" spans="2:24" s="5" customFormat="1" x14ac:dyDescent="0.3">
      <c r="B441" s="11"/>
      <c r="L441" s="6"/>
      <c r="M441" s="6"/>
      <c r="N441" s="6"/>
      <c r="O441" s="6"/>
      <c r="P441" s="6"/>
      <c r="Q441" s="6"/>
      <c r="R441" s="6"/>
      <c r="S441" s="6"/>
      <c r="T441" s="6"/>
      <c r="U441" s="6"/>
      <c r="V441" s="6"/>
      <c r="X441" s="18"/>
    </row>
    <row r="442" spans="2:24" s="5" customFormat="1" x14ac:dyDescent="0.3">
      <c r="B442" s="11"/>
      <c r="L442" s="6"/>
      <c r="M442" s="6"/>
      <c r="N442" s="6"/>
      <c r="O442" s="6"/>
      <c r="P442" s="6"/>
      <c r="Q442" s="6"/>
      <c r="R442" s="6"/>
      <c r="S442" s="6"/>
      <c r="T442" s="6"/>
      <c r="U442" s="6"/>
      <c r="V442" s="6"/>
      <c r="X442" s="18"/>
    </row>
    <row r="443" spans="2:24" s="5" customFormat="1" x14ac:dyDescent="0.3">
      <c r="B443" s="11"/>
      <c r="L443" s="6"/>
      <c r="M443" s="6"/>
      <c r="N443" s="6"/>
      <c r="O443" s="6"/>
      <c r="P443" s="6"/>
      <c r="Q443" s="6"/>
      <c r="R443" s="6"/>
      <c r="S443" s="6"/>
      <c r="T443" s="6"/>
      <c r="U443" s="6"/>
      <c r="V443" s="6"/>
      <c r="X443" s="18"/>
    </row>
    <row r="444" spans="2:24" s="5" customFormat="1" x14ac:dyDescent="0.3">
      <c r="B444" s="11"/>
      <c r="L444" s="6"/>
      <c r="M444" s="6"/>
      <c r="N444" s="6"/>
      <c r="O444" s="6"/>
      <c r="P444" s="6"/>
      <c r="Q444" s="6"/>
      <c r="R444" s="6"/>
      <c r="S444" s="6"/>
      <c r="T444" s="6"/>
      <c r="U444" s="6"/>
      <c r="V444" s="6"/>
      <c r="X444" s="18"/>
    </row>
    <row r="445" spans="2:24" s="5" customFormat="1" x14ac:dyDescent="0.3">
      <c r="B445" s="11"/>
      <c r="L445" s="6"/>
      <c r="M445" s="6"/>
      <c r="N445" s="6"/>
      <c r="O445" s="6"/>
      <c r="P445" s="6"/>
      <c r="Q445" s="6"/>
      <c r="R445" s="6"/>
      <c r="S445" s="6"/>
      <c r="T445" s="6"/>
      <c r="U445" s="6"/>
      <c r="V445" s="6"/>
      <c r="X445" s="18"/>
    </row>
    <row r="446" spans="2:24" s="5" customFormat="1" x14ac:dyDescent="0.3">
      <c r="B446" s="11"/>
      <c r="L446" s="6"/>
      <c r="M446" s="6"/>
      <c r="N446" s="6"/>
      <c r="O446" s="6"/>
      <c r="P446" s="6"/>
      <c r="Q446" s="6"/>
      <c r="R446" s="6"/>
      <c r="S446" s="6"/>
      <c r="T446" s="6"/>
      <c r="U446" s="6"/>
      <c r="V446" s="6"/>
      <c r="X446" s="18"/>
    </row>
    <row r="447" spans="2:24" s="5" customFormat="1" x14ac:dyDescent="0.3">
      <c r="B447" s="11"/>
      <c r="L447" s="6"/>
      <c r="M447" s="6"/>
      <c r="N447" s="6"/>
      <c r="O447" s="6"/>
      <c r="P447" s="6"/>
      <c r="Q447" s="6"/>
      <c r="R447" s="6"/>
      <c r="S447" s="6"/>
      <c r="T447" s="6"/>
      <c r="U447" s="6"/>
      <c r="V447" s="6"/>
      <c r="X447" s="18"/>
    </row>
    <row r="448" spans="2:24" s="5" customFormat="1" x14ac:dyDescent="0.3">
      <c r="B448" s="11"/>
      <c r="L448" s="6"/>
      <c r="M448" s="6"/>
      <c r="N448" s="6"/>
      <c r="O448" s="6"/>
      <c r="P448" s="6"/>
      <c r="Q448" s="6"/>
      <c r="R448" s="6"/>
      <c r="S448" s="6"/>
      <c r="T448" s="6"/>
      <c r="U448" s="6"/>
      <c r="V448" s="6"/>
      <c r="X448" s="18"/>
    </row>
    <row r="449" spans="2:24" s="5" customFormat="1" x14ac:dyDescent="0.3">
      <c r="B449" s="11"/>
      <c r="L449" s="6"/>
      <c r="M449" s="6"/>
      <c r="N449" s="6"/>
      <c r="O449" s="6"/>
      <c r="P449" s="6"/>
      <c r="Q449" s="6"/>
      <c r="R449" s="6"/>
      <c r="S449" s="6"/>
      <c r="T449" s="6"/>
      <c r="U449" s="6"/>
      <c r="V449" s="6"/>
      <c r="X449" s="18"/>
    </row>
    <row r="450" spans="2:24" s="5" customFormat="1" x14ac:dyDescent="0.3">
      <c r="B450" s="11"/>
      <c r="L450" s="6"/>
      <c r="M450" s="6"/>
      <c r="N450" s="6"/>
      <c r="O450" s="6"/>
      <c r="P450" s="6"/>
      <c r="Q450" s="6"/>
      <c r="R450" s="6"/>
      <c r="S450" s="6"/>
      <c r="T450" s="6"/>
      <c r="U450" s="6"/>
      <c r="V450" s="6"/>
      <c r="X450" s="18"/>
    </row>
    <row r="451" spans="2:24" s="5" customFormat="1" x14ac:dyDescent="0.3">
      <c r="B451" s="11"/>
      <c r="L451" s="6"/>
      <c r="M451" s="6"/>
      <c r="N451" s="6"/>
      <c r="O451" s="6"/>
      <c r="P451" s="6"/>
      <c r="Q451" s="6"/>
      <c r="R451" s="6"/>
      <c r="S451" s="6"/>
      <c r="T451" s="6"/>
      <c r="U451" s="6"/>
      <c r="V451" s="6"/>
      <c r="X451" s="18"/>
    </row>
    <row r="452" spans="2:24" s="5" customFormat="1" x14ac:dyDescent="0.3">
      <c r="B452" s="11"/>
      <c r="L452" s="6"/>
      <c r="M452" s="6"/>
      <c r="N452" s="6"/>
      <c r="O452" s="6"/>
      <c r="P452" s="6"/>
      <c r="Q452" s="6"/>
      <c r="R452" s="6"/>
      <c r="S452" s="6"/>
      <c r="T452" s="6"/>
      <c r="U452" s="6"/>
      <c r="V452" s="6"/>
      <c r="X452" s="18"/>
    </row>
    <row r="453" spans="2:24" s="5" customFormat="1" x14ac:dyDescent="0.3">
      <c r="B453" s="11"/>
      <c r="L453" s="6"/>
      <c r="M453" s="6"/>
      <c r="N453" s="6"/>
      <c r="O453" s="6"/>
      <c r="P453" s="6"/>
      <c r="Q453" s="6"/>
      <c r="R453" s="6"/>
      <c r="S453" s="6"/>
      <c r="T453" s="6"/>
      <c r="U453" s="6"/>
      <c r="V453" s="6"/>
      <c r="X453" s="18"/>
    </row>
    <row r="454" spans="2:24" s="5" customFormat="1" x14ac:dyDescent="0.3">
      <c r="B454" s="11"/>
      <c r="L454" s="6"/>
      <c r="M454" s="6"/>
      <c r="N454" s="6"/>
      <c r="O454" s="6"/>
      <c r="P454" s="6"/>
      <c r="Q454" s="6"/>
      <c r="R454" s="6"/>
      <c r="S454" s="6"/>
      <c r="T454" s="6"/>
      <c r="U454" s="6"/>
      <c r="V454" s="6"/>
      <c r="X454" s="18"/>
    </row>
    <row r="455" spans="2:24" s="5" customFormat="1" x14ac:dyDescent="0.3">
      <c r="B455" s="11"/>
      <c r="L455" s="6"/>
      <c r="M455" s="6"/>
      <c r="N455" s="6"/>
      <c r="O455" s="6"/>
      <c r="P455" s="6"/>
      <c r="Q455" s="6"/>
      <c r="R455" s="6"/>
      <c r="S455" s="6"/>
      <c r="T455" s="6"/>
      <c r="U455" s="6"/>
      <c r="V455" s="6"/>
      <c r="X455" s="18"/>
    </row>
    <row r="456" spans="2:24" s="5" customFormat="1" x14ac:dyDescent="0.3">
      <c r="B456" s="11"/>
      <c r="L456" s="6"/>
      <c r="M456" s="6"/>
      <c r="N456" s="6"/>
      <c r="O456" s="6"/>
      <c r="P456" s="6"/>
      <c r="Q456" s="6"/>
      <c r="R456" s="6"/>
      <c r="S456" s="6"/>
      <c r="T456" s="6"/>
      <c r="U456" s="6"/>
      <c r="V456" s="6"/>
      <c r="X456" s="18"/>
    </row>
    <row r="457" spans="2:24" s="5" customFormat="1" x14ac:dyDescent="0.3">
      <c r="B457" s="11"/>
      <c r="L457" s="6"/>
      <c r="M457" s="6"/>
      <c r="N457" s="6"/>
      <c r="O457" s="6"/>
      <c r="P457" s="6"/>
      <c r="Q457" s="6"/>
      <c r="R457" s="6"/>
      <c r="S457" s="6"/>
      <c r="T457" s="6"/>
      <c r="U457" s="6"/>
      <c r="V457" s="6"/>
      <c r="X457" s="18"/>
    </row>
    <row r="458" spans="2:24" s="5" customFormat="1" x14ac:dyDescent="0.3">
      <c r="B458" s="11"/>
      <c r="L458" s="6"/>
      <c r="M458" s="6"/>
      <c r="N458" s="6"/>
      <c r="O458" s="6"/>
      <c r="P458" s="6"/>
      <c r="Q458" s="6"/>
      <c r="R458" s="6"/>
      <c r="S458" s="6"/>
      <c r="T458" s="6"/>
      <c r="U458" s="6"/>
      <c r="V458" s="6"/>
      <c r="X458" s="18"/>
    </row>
    <row r="459" spans="2:24" s="5" customFormat="1" x14ac:dyDescent="0.3">
      <c r="B459" s="11"/>
      <c r="L459" s="6"/>
      <c r="M459" s="6"/>
      <c r="N459" s="6"/>
      <c r="O459" s="6"/>
      <c r="P459" s="6"/>
      <c r="Q459" s="6"/>
      <c r="R459" s="6"/>
      <c r="S459" s="6"/>
      <c r="T459" s="6"/>
      <c r="U459" s="6"/>
      <c r="V459" s="6"/>
      <c r="X459" s="18"/>
    </row>
    <row r="460" spans="2:24" s="5" customFormat="1" x14ac:dyDescent="0.3">
      <c r="B460" s="11"/>
      <c r="L460" s="6"/>
      <c r="M460" s="6"/>
      <c r="N460" s="6"/>
      <c r="O460" s="6"/>
      <c r="P460" s="6"/>
      <c r="Q460" s="6"/>
      <c r="R460" s="6"/>
      <c r="S460" s="6"/>
      <c r="T460" s="6"/>
      <c r="U460" s="6"/>
      <c r="V460" s="6"/>
      <c r="X460" s="18"/>
    </row>
    <row r="461" spans="2:24" s="5" customFormat="1" x14ac:dyDescent="0.3">
      <c r="B461" s="11"/>
      <c r="L461" s="6"/>
      <c r="M461" s="6"/>
      <c r="N461" s="6"/>
      <c r="O461" s="6"/>
      <c r="P461" s="6"/>
      <c r="Q461" s="6"/>
      <c r="R461" s="6"/>
      <c r="S461" s="6"/>
      <c r="T461" s="6"/>
      <c r="U461" s="6"/>
      <c r="V461" s="6"/>
      <c r="X461" s="18"/>
    </row>
    <row r="462" spans="2:24" s="5" customFormat="1" x14ac:dyDescent="0.3">
      <c r="B462" s="11"/>
      <c r="L462" s="6"/>
      <c r="M462" s="6"/>
      <c r="N462" s="6"/>
      <c r="O462" s="6"/>
      <c r="P462" s="6"/>
      <c r="Q462" s="6"/>
      <c r="R462" s="6"/>
      <c r="S462" s="6"/>
      <c r="T462" s="6"/>
      <c r="U462" s="6"/>
      <c r="V462" s="6"/>
      <c r="X462" s="18"/>
    </row>
    <row r="463" spans="2:24" s="5" customFormat="1" x14ac:dyDescent="0.3">
      <c r="B463" s="11"/>
      <c r="L463" s="6"/>
      <c r="M463" s="6"/>
      <c r="N463" s="6"/>
      <c r="O463" s="6"/>
      <c r="P463" s="6"/>
      <c r="Q463" s="6"/>
      <c r="R463" s="6"/>
      <c r="S463" s="6"/>
      <c r="T463" s="6"/>
      <c r="U463" s="6"/>
      <c r="V463" s="6"/>
      <c r="X463" s="18"/>
    </row>
    <row r="464" spans="2:24" s="5" customFormat="1" x14ac:dyDescent="0.3">
      <c r="B464" s="11"/>
      <c r="L464" s="6"/>
      <c r="M464" s="6"/>
      <c r="N464" s="6"/>
      <c r="O464" s="6"/>
      <c r="P464" s="6"/>
      <c r="Q464" s="6"/>
      <c r="R464" s="6"/>
      <c r="S464" s="6"/>
      <c r="T464" s="6"/>
      <c r="U464" s="6"/>
      <c r="V464" s="6"/>
      <c r="X464" s="18"/>
    </row>
    <row r="465" spans="2:24" s="5" customFormat="1" x14ac:dyDescent="0.3">
      <c r="B465" s="11"/>
      <c r="L465" s="6"/>
      <c r="M465" s="6"/>
      <c r="N465" s="6"/>
      <c r="O465" s="6"/>
      <c r="P465" s="6"/>
      <c r="Q465" s="6"/>
      <c r="R465" s="6"/>
      <c r="S465" s="6"/>
      <c r="T465" s="6"/>
      <c r="U465" s="6"/>
      <c r="V465" s="6"/>
      <c r="X465" s="18"/>
    </row>
    <row r="466" spans="2:24" s="5" customFormat="1" x14ac:dyDescent="0.3">
      <c r="B466" s="11"/>
      <c r="L466" s="6"/>
      <c r="M466" s="6"/>
      <c r="N466" s="6"/>
      <c r="O466" s="6"/>
      <c r="P466" s="6"/>
      <c r="Q466" s="6"/>
      <c r="R466" s="6"/>
      <c r="S466" s="6"/>
      <c r="T466" s="6"/>
      <c r="U466" s="6"/>
      <c r="V466" s="6"/>
      <c r="X466" s="18"/>
    </row>
    <row r="467" spans="2:24" s="5" customFormat="1" x14ac:dyDescent="0.3">
      <c r="B467" s="11"/>
      <c r="L467" s="6"/>
      <c r="M467" s="6"/>
      <c r="N467" s="6"/>
      <c r="O467" s="6"/>
      <c r="P467" s="6"/>
      <c r="Q467" s="6"/>
      <c r="R467" s="6"/>
      <c r="S467" s="6"/>
      <c r="T467" s="6"/>
      <c r="U467" s="6"/>
      <c r="V467" s="6"/>
      <c r="X467" s="18"/>
    </row>
    <row r="468" spans="2:24" s="5" customFormat="1" x14ac:dyDescent="0.3">
      <c r="B468" s="11"/>
      <c r="L468" s="6"/>
      <c r="M468" s="6"/>
      <c r="N468" s="6"/>
      <c r="O468" s="6"/>
      <c r="P468" s="6"/>
      <c r="Q468" s="6"/>
      <c r="R468" s="6"/>
      <c r="S468" s="6"/>
      <c r="T468" s="6"/>
      <c r="U468" s="6"/>
      <c r="V468" s="6"/>
      <c r="X468" s="18"/>
    </row>
    <row r="469" spans="2:24" s="5" customFormat="1" x14ac:dyDescent="0.3">
      <c r="B469" s="11"/>
      <c r="L469" s="6"/>
      <c r="M469" s="6"/>
      <c r="N469" s="6"/>
      <c r="O469" s="6"/>
      <c r="P469" s="6"/>
      <c r="Q469" s="6"/>
      <c r="R469" s="6"/>
      <c r="S469" s="6"/>
      <c r="T469" s="6"/>
      <c r="U469" s="6"/>
      <c r="V469" s="6"/>
      <c r="X469" s="18"/>
    </row>
    <row r="470" spans="2:24" s="5" customFormat="1" x14ac:dyDescent="0.3">
      <c r="B470" s="11"/>
      <c r="L470" s="6"/>
      <c r="M470" s="6"/>
      <c r="N470" s="6"/>
      <c r="O470" s="6"/>
      <c r="P470" s="6"/>
      <c r="Q470" s="6"/>
      <c r="R470" s="6"/>
      <c r="S470" s="6"/>
      <c r="T470" s="6"/>
      <c r="U470" s="6"/>
      <c r="V470" s="6"/>
      <c r="X470" s="18"/>
    </row>
    <row r="471" spans="2:24" s="5" customFormat="1" x14ac:dyDescent="0.3">
      <c r="B471" s="11"/>
      <c r="L471" s="6"/>
      <c r="M471" s="6"/>
      <c r="N471" s="6"/>
      <c r="O471" s="6"/>
      <c r="P471" s="6"/>
      <c r="Q471" s="6"/>
      <c r="R471" s="6"/>
      <c r="S471" s="6"/>
      <c r="T471" s="6"/>
      <c r="U471" s="6"/>
      <c r="V471" s="6"/>
      <c r="X471" s="18"/>
    </row>
    <row r="472" spans="2:24" s="5" customFormat="1" x14ac:dyDescent="0.3">
      <c r="B472" s="11"/>
      <c r="L472" s="6"/>
      <c r="M472" s="6"/>
      <c r="N472" s="6"/>
      <c r="O472" s="6"/>
      <c r="P472" s="6"/>
      <c r="Q472" s="6"/>
      <c r="R472" s="6"/>
      <c r="S472" s="6"/>
      <c r="T472" s="6"/>
      <c r="U472" s="6"/>
      <c r="V472" s="6"/>
      <c r="X472" s="18"/>
    </row>
    <row r="473" spans="2:24" s="5" customFormat="1" x14ac:dyDescent="0.3">
      <c r="B473" s="11"/>
      <c r="L473" s="6"/>
      <c r="M473" s="6"/>
      <c r="N473" s="6"/>
      <c r="O473" s="6"/>
      <c r="P473" s="6"/>
      <c r="Q473" s="6"/>
      <c r="R473" s="6"/>
      <c r="S473" s="6"/>
      <c r="T473" s="6"/>
      <c r="U473" s="6"/>
      <c r="V473" s="6"/>
      <c r="X473" s="18"/>
    </row>
    <row r="474" spans="2:24" s="5" customFormat="1" x14ac:dyDescent="0.3">
      <c r="B474" s="11"/>
      <c r="L474" s="6"/>
      <c r="M474" s="6"/>
      <c r="N474" s="6"/>
      <c r="O474" s="6"/>
      <c r="P474" s="6"/>
      <c r="Q474" s="6"/>
      <c r="R474" s="6"/>
      <c r="S474" s="6"/>
      <c r="T474" s="6"/>
      <c r="U474" s="6"/>
      <c r="V474" s="6"/>
      <c r="X474" s="18"/>
    </row>
    <row r="475" spans="2:24" s="5" customFormat="1" x14ac:dyDescent="0.3">
      <c r="B475" s="11"/>
      <c r="L475" s="6"/>
      <c r="M475" s="6"/>
      <c r="N475" s="6"/>
      <c r="O475" s="6"/>
      <c r="P475" s="6"/>
      <c r="Q475" s="6"/>
      <c r="R475" s="6"/>
      <c r="S475" s="6"/>
      <c r="T475" s="6"/>
      <c r="U475" s="6"/>
      <c r="V475" s="6"/>
      <c r="X475" s="18"/>
    </row>
    <row r="476" spans="2:24" s="5" customFormat="1" x14ac:dyDescent="0.3">
      <c r="B476" s="11"/>
      <c r="L476" s="6"/>
      <c r="M476" s="6"/>
      <c r="N476" s="6"/>
      <c r="O476" s="6"/>
      <c r="P476" s="6"/>
      <c r="Q476" s="6"/>
      <c r="R476" s="6"/>
      <c r="S476" s="6"/>
      <c r="T476" s="6"/>
      <c r="U476" s="6"/>
      <c r="V476" s="6"/>
      <c r="X476" s="18"/>
    </row>
    <row r="477" spans="2:24" s="5" customFormat="1" x14ac:dyDescent="0.3">
      <c r="B477" s="11"/>
      <c r="L477" s="6"/>
      <c r="M477" s="6"/>
      <c r="N477" s="6"/>
      <c r="O477" s="6"/>
      <c r="P477" s="6"/>
      <c r="Q477" s="6"/>
      <c r="R477" s="6"/>
      <c r="S477" s="6"/>
      <c r="T477" s="6"/>
      <c r="U477" s="6"/>
      <c r="V477" s="6"/>
      <c r="X477" s="18"/>
    </row>
    <row r="478" spans="2:24" s="5" customFormat="1" x14ac:dyDescent="0.3">
      <c r="B478" s="11"/>
      <c r="L478" s="6"/>
      <c r="M478" s="6"/>
      <c r="N478" s="6"/>
      <c r="O478" s="6"/>
      <c r="P478" s="6"/>
      <c r="Q478" s="6"/>
      <c r="R478" s="6"/>
      <c r="S478" s="6"/>
      <c r="T478" s="6"/>
      <c r="U478" s="6"/>
      <c r="V478" s="6"/>
      <c r="X478" s="18"/>
    </row>
    <row r="479" spans="2:24" s="5" customFormat="1" x14ac:dyDescent="0.3">
      <c r="B479" s="11"/>
      <c r="L479" s="6"/>
      <c r="M479" s="6"/>
      <c r="N479" s="6"/>
      <c r="O479" s="6"/>
      <c r="P479" s="6"/>
      <c r="Q479" s="6"/>
      <c r="R479" s="6"/>
      <c r="S479" s="6"/>
      <c r="T479" s="6"/>
      <c r="U479" s="6"/>
      <c r="V479" s="6"/>
      <c r="X479" s="18"/>
    </row>
    <row r="480" spans="2:24" s="5" customFormat="1" x14ac:dyDescent="0.3">
      <c r="B480" s="11"/>
      <c r="L480" s="6"/>
      <c r="M480" s="6"/>
      <c r="N480" s="6"/>
      <c r="O480" s="6"/>
      <c r="P480" s="6"/>
      <c r="Q480" s="6"/>
      <c r="R480" s="6"/>
      <c r="S480" s="6"/>
      <c r="T480" s="6"/>
      <c r="U480" s="6"/>
      <c r="V480" s="6"/>
      <c r="X480" s="18"/>
    </row>
    <row r="481" spans="2:24" s="5" customFormat="1" x14ac:dyDescent="0.3">
      <c r="B481" s="11"/>
      <c r="L481" s="6"/>
      <c r="M481" s="6"/>
      <c r="N481" s="6"/>
      <c r="O481" s="6"/>
      <c r="P481" s="6"/>
      <c r="Q481" s="6"/>
      <c r="R481" s="6"/>
      <c r="S481" s="6"/>
      <c r="T481" s="6"/>
      <c r="U481" s="6"/>
      <c r="V481" s="6"/>
      <c r="X481" s="18"/>
    </row>
    <row r="482" spans="2:24" s="5" customFormat="1" x14ac:dyDescent="0.3">
      <c r="B482" s="11"/>
      <c r="L482" s="6"/>
      <c r="M482" s="6"/>
      <c r="N482" s="6"/>
      <c r="O482" s="6"/>
      <c r="P482" s="6"/>
      <c r="Q482" s="6"/>
      <c r="R482" s="6"/>
      <c r="S482" s="6"/>
      <c r="T482" s="6"/>
      <c r="U482" s="6"/>
      <c r="V482" s="6"/>
      <c r="X482" s="18"/>
    </row>
    <row r="483" spans="2:24" s="5" customFormat="1" x14ac:dyDescent="0.3">
      <c r="B483" s="11"/>
      <c r="L483" s="6"/>
      <c r="M483" s="6"/>
      <c r="N483" s="6"/>
      <c r="O483" s="6"/>
      <c r="P483" s="6"/>
      <c r="Q483" s="6"/>
      <c r="R483" s="6"/>
      <c r="S483" s="6"/>
      <c r="T483" s="6"/>
      <c r="U483" s="6"/>
      <c r="V483" s="6"/>
      <c r="X483" s="18"/>
    </row>
    <row r="484" spans="2:24" s="5" customFormat="1" x14ac:dyDescent="0.3">
      <c r="B484" s="11"/>
      <c r="L484" s="6"/>
      <c r="M484" s="6"/>
      <c r="N484" s="6"/>
      <c r="O484" s="6"/>
      <c r="P484" s="6"/>
      <c r="Q484" s="6"/>
      <c r="R484" s="6"/>
      <c r="S484" s="6"/>
      <c r="T484" s="6"/>
      <c r="U484" s="6"/>
      <c r="V484" s="6"/>
      <c r="X484" s="18"/>
    </row>
    <row r="485" spans="2:24" s="5" customFormat="1" x14ac:dyDescent="0.3">
      <c r="B485" s="11"/>
      <c r="L485" s="6"/>
      <c r="M485" s="6"/>
      <c r="N485" s="6"/>
      <c r="O485" s="6"/>
      <c r="P485" s="6"/>
      <c r="Q485" s="6"/>
      <c r="R485" s="6"/>
      <c r="S485" s="6"/>
      <c r="T485" s="6"/>
      <c r="U485" s="6"/>
      <c r="V485" s="6"/>
      <c r="X485" s="18"/>
    </row>
    <row r="486" spans="2:24" s="5" customFormat="1" x14ac:dyDescent="0.3">
      <c r="B486" s="11"/>
      <c r="L486" s="6"/>
      <c r="M486" s="6"/>
      <c r="N486" s="6"/>
      <c r="O486" s="6"/>
      <c r="P486" s="6"/>
      <c r="Q486" s="6"/>
      <c r="R486" s="6"/>
      <c r="S486" s="6"/>
      <c r="T486" s="6"/>
      <c r="U486" s="6"/>
      <c r="V486" s="6"/>
      <c r="X486" s="18"/>
    </row>
    <row r="487" spans="2:24" s="5" customFormat="1" x14ac:dyDescent="0.3">
      <c r="B487" s="11"/>
      <c r="L487" s="6"/>
      <c r="M487" s="6"/>
      <c r="N487" s="6"/>
      <c r="O487" s="6"/>
      <c r="P487" s="6"/>
      <c r="Q487" s="6"/>
      <c r="R487" s="6"/>
      <c r="S487" s="6"/>
      <c r="T487" s="6"/>
      <c r="U487" s="6"/>
      <c r="V487" s="6"/>
      <c r="X487" s="18"/>
    </row>
    <row r="488" spans="2:24" s="5" customFormat="1" x14ac:dyDescent="0.3">
      <c r="B488" s="11"/>
      <c r="L488" s="6"/>
      <c r="M488" s="6"/>
      <c r="N488" s="6"/>
      <c r="O488" s="6"/>
      <c r="P488" s="6"/>
      <c r="Q488" s="6"/>
      <c r="R488" s="6"/>
      <c r="S488" s="6"/>
      <c r="T488" s="6"/>
      <c r="U488" s="6"/>
      <c r="V488" s="6"/>
      <c r="X488" s="18"/>
    </row>
    <row r="489" spans="2:24" s="5" customFormat="1" x14ac:dyDescent="0.3">
      <c r="B489" s="11"/>
      <c r="L489" s="6"/>
      <c r="M489" s="6"/>
      <c r="N489" s="6"/>
      <c r="O489" s="6"/>
      <c r="P489" s="6"/>
      <c r="Q489" s="6"/>
      <c r="R489" s="6"/>
      <c r="S489" s="6"/>
      <c r="T489" s="6"/>
      <c r="U489" s="6"/>
      <c r="V489" s="6"/>
      <c r="X489" s="18"/>
    </row>
    <row r="490" spans="2:24" s="5" customFormat="1" x14ac:dyDescent="0.3">
      <c r="B490" s="11"/>
      <c r="L490" s="6"/>
      <c r="M490" s="6"/>
      <c r="N490" s="6"/>
      <c r="O490" s="6"/>
      <c r="P490" s="6"/>
      <c r="Q490" s="6"/>
      <c r="R490" s="6"/>
      <c r="S490" s="6"/>
      <c r="T490" s="6"/>
      <c r="U490" s="6"/>
      <c r="V490" s="6"/>
      <c r="X490" s="18"/>
    </row>
    <row r="491" spans="2:24" s="5" customFormat="1" x14ac:dyDescent="0.3">
      <c r="B491" s="11"/>
      <c r="L491" s="6"/>
      <c r="M491" s="6"/>
      <c r="N491" s="6"/>
      <c r="O491" s="6"/>
      <c r="P491" s="6"/>
      <c r="Q491" s="6"/>
      <c r="R491" s="6"/>
      <c r="S491" s="6"/>
      <c r="T491" s="6"/>
      <c r="U491" s="6"/>
      <c r="V491" s="6"/>
      <c r="X491" s="18"/>
    </row>
    <row r="492" spans="2:24" s="5" customFormat="1" x14ac:dyDescent="0.3">
      <c r="B492" s="11"/>
      <c r="L492" s="6"/>
      <c r="M492" s="6"/>
      <c r="N492" s="6"/>
      <c r="O492" s="6"/>
      <c r="P492" s="6"/>
      <c r="Q492" s="6"/>
      <c r="R492" s="6"/>
      <c r="S492" s="6"/>
      <c r="T492" s="6"/>
      <c r="U492" s="6"/>
      <c r="V492" s="6"/>
      <c r="X492" s="18"/>
    </row>
    <row r="493" spans="2:24" s="5" customFormat="1" x14ac:dyDescent="0.3">
      <c r="B493" s="11"/>
      <c r="L493" s="6"/>
      <c r="M493" s="6"/>
      <c r="N493" s="6"/>
      <c r="O493" s="6"/>
      <c r="P493" s="6"/>
      <c r="Q493" s="6"/>
      <c r="R493" s="6"/>
      <c r="S493" s="6"/>
      <c r="T493" s="6"/>
      <c r="U493" s="6"/>
      <c r="V493" s="6"/>
      <c r="X493" s="18"/>
    </row>
    <row r="494" spans="2:24" s="5" customFormat="1" x14ac:dyDescent="0.3">
      <c r="B494" s="11"/>
      <c r="L494" s="6"/>
      <c r="M494" s="6"/>
      <c r="N494" s="6"/>
      <c r="O494" s="6"/>
      <c r="P494" s="6"/>
      <c r="Q494" s="6"/>
      <c r="R494" s="6"/>
      <c r="S494" s="6"/>
      <c r="T494" s="6"/>
      <c r="U494" s="6"/>
      <c r="V494" s="6"/>
      <c r="X494" s="18"/>
    </row>
    <row r="495" spans="2:24" s="5" customFormat="1" x14ac:dyDescent="0.3">
      <c r="B495" s="11"/>
      <c r="L495" s="6"/>
      <c r="M495" s="6"/>
      <c r="N495" s="6"/>
      <c r="O495" s="6"/>
      <c r="P495" s="6"/>
      <c r="Q495" s="6"/>
      <c r="R495" s="6"/>
      <c r="S495" s="6"/>
      <c r="T495" s="6"/>
      <c r="U495" s="6"/>
      <c r="V495" s="6"/>
      <c r="X495" s="18"/>
    </row>
    <row r="496" spans="2:24" s="5" customFormat="1" x14ac:dyDescent="0.3">
      <c r="B496" s="11"/>
      <c r="L496" s="6"/>
      <c r="M496" s="6"/>
      <c r="N496" s="6"/>
      <c r="O496" s="6"/>
      <c r="P496" s="6"/>
      <c r="Q496" s="6"/>
      <c r="R496" s="6"/>
      <c r="S496" s="6"/>
      <c r="T496" s="6"/>
      <c r="U496" s="6"/>
      <c r="V496" s="6"/>
      <c r="X496" s="18"/>
    </row>
    <row r="497" spans="2:24" s="5" customFormat="1" x14ac:dyDescent="0.3">
      <c r="B497" s="11"/>
      <c r="L497" s="6"/>
      <c r="M497" s="6"/>
      <c r="N497" s="6"/>
      <c r="O497" s="6"/>
      <c r="P497" s="6"/>
      <c r="Q497" s="6"/>
      <c r="R497" s="6"/>
      <c r="S497" s="6"/>
      <c r="T497" s="6"/>
      <c r="U497" s="6"/>
      <c r="V497" s="6"/>
      <c r="X497" s="18"/>
    </row>
    <row r="498" spans="2:24" s="5" customFormat="1" x14ac:dyDescent="0.3">
      <c r="B498" s="11"/>
      <c r="L498" s="6"/>
      <c r="M498" s="6"/>
      <c r="N498" s="6"/>
      <c r="O498" s="6"/>
      <c r="P498" s="6"/>
      <c r="Q498" s="6"/>
      <c r="R498" s="6"/>
      <c r="S498" s="6"/>
      <c r="T498" s="6"/>
      <c r="U498" s="6"/>
      <c r="V498" s="6"/>
      <c r="X498" s="18"/>
    </row>
    <row r="499" spans="2:24" s="5" customFormat="1" x14ac:dyDescent="0.3">
      <c r="B499" s="11"/>
      <c r="L499" s="6"/>
      <c r="M499" s="6"/>
      <c r="N499" s="6"/>
      <c r="O499" s="6"/>
      <c r="P499" s="6"/>
      <c r="Q499" s="6"/>
      <c r="R499" s="6"/>
      <c r="S499" s="6"/>
      <c r="T499" s="6"/>
      <c r="U499" s="6"/>
      <c r="V499" s="6"/>
      <c r="X499" s="18"/>
    </row>
    <row r="500" spans="2:24" s="5" customFormat="1" x14ac:dyDescent="0.3">
      <c r="B500" s="11"/>
      <c r="L500" s="6"/>
      <c r="M500" s="6"/>
      <c r="N500" s="6"/>
      <c r="O500" s="6"/>
      <c r="P500" s="6"/>
      <c r="Q500" s="6"/>
      <c r="R500" s="6"/>
      <c r="S500" s="6"/>
      <c r="T500" s="6"/>
      <c r="U500" s="6"/>
      <c r="V500" s="6"/>
      <c r="X500" s="18"/>
    </row>
    <row r="501" spans="2:24" s="5" customFormat="1" x14ac:dyDescent="0.3">
      <c r="B501" s="11"/>
      <c r="L501" s="6"/>
      <c r="M501" s="6"/>
      <c r="N501" s="6"/>
      <c r="O501" s="6"/>
      <c r="P501" s="6"/>
      <c r="Q501" s="6"/>
      <c r="R501" s="6"/>
      <c r="S501" s="6"/>
      <c r="T501" s="6"/>
      <c r="U501" s="6"/>
      <c r="V501" s="6"/>
      <c r="X501" s="18"/>
    </row>
    <row r="502" spans="2:24" s="5" customFormat="1" x14ac:dyDescent="0.3">
      <c r="B502" s="11"/>
      <c r="L502" s="6"/>
      <c r="M502" s="6"/>
      <c r="N502" s="6"/>
      <c r="O502" s="6"/>
      <c r="P502" s="6"/>
      <c r="Q502" s="6"/>
      <c r="R502" s="6"/>
      <c r="S502" s="6"/>
      <c r="T502" s="6"/>
      <c r="U502" s="6"/>
      <c r="V502" s="6"/>
      <c r="X502" s="18"/>
    </row>
    <row r="503" spans="2:24" s="5" customFormat="1" x14ac:dyDescent="0.3">
      <c r="B503" s="11"/>
      <c r="L503" s="6"/>
      <c r="M503" s="6"/>
      <c r="N503" s="6"/>
      <c r="O503" s="6"/>
      <c r="P503" s="6"/>
      <c r="Q503" s="6"/>
      <c r="R503" s="6"/>
      <c r="S503" s="6"/>
      <c r="T503" s="6"/>
      <c r="U503" s="6"/>
      <c r="V503" s="6"/>
      <c r="X503" s="18"/>
    </row>
    <row r="504" spans="2:24" s="5" customFormat="1" x14ac:dyDescent="0.3">
      <c r="B504" s="11"/>
      <c r="L504" s="6"/>
      <c r="M504" s="6"/>
      <c r="N504" s="6"/>
      <c r="O504" s="6"/>
      <c r="P504" s="6"/>
      <c r="Q504" s="6"/>
      <c r="R504" s="6"/>
      <c r="S504" s="6"/>
      <c r="T504" s="6"/>
      <c r="U504" s="6"/>
      <c r="V504" s="6"/>
      <c r="X504" s="18"/>
    </row>
    <row r="505" spans="2:24" s="5" customFormat="1" x14ac:dyDescent="0.3">
      <c r="B505" s="11"/>
      <c r="L505" s="6"/>
      <c r="M505" s="6"/>
      <c r="N505" s="6"/>
      <c r="O505" s="6"/>
      <c r="P505" s="6"/>
      <c r="Q505" s="6"/>
      <c r="R505" s="6"/>
      <c r="S505" s="6"/>
      <c r="T505" s="6"/>
      <c r="U505" s="6"/>
      <c r="V505" s="6"/>
      <c r="X505" s="18"/>
    </row>
    <row r="506" spans="2:24" s="5" customFormat="1" x14ac:dyDescent="0.3">
      <c r="B506" s="11"/>
      <c r="L506" s="6"/>
      <c r="M506" s="6"/>
      <c r="N506" s="6"/>
      <c r="O506" s="6"/>
      <c r="P506" s="6"/>
      <c r="Q506" s="6"/>
      <c r="R506" s="6"/>
      <c r="S506" s="6"/>
      <c r="T506" s="6"/>
      <c r="U506" s="6"/>
      <c r="V506" s="6"/>
      <c r="X506" s="18"/>
    </row>
    <row r="507" spans="2:24" s="5" customFormat="1" x14ac:dyDescent="0.3">
      <c r="B507" s="11"/>
      <c r="L507" s="6"/>
      <c r="M507" s="6"/>
      <c r="N507" s="6"/>
      <c r="O507" s="6"/>
      <c r="P507" s="6"/>
      <c r="Q507" s="6"/>
      <c r="R507" s="6"/>
      <c r="S507" s="6"/>
      <c r="T507" s="6"/>
      <c r="U507" s="6"/>
      <c r="V507" s="6"/>
      <c r="X507" s="18"/>
    </row>
    <row r="508" spans="2:24" s="5" customFormat="1" x14ac:dyDescent="0.3">
      <c r="B508" s="11"/>
      <c r="L508" s="6"/>
      <c r="M508" s="6"/>
      <c r="N508" s="6"/>
      <c r="O508" s="6"/>
      <c r="P508" s="6"/>
      <c r="Q508" s="6"/>
      <c r="R508" s="6"/>
      <c r="S508" s="6"/>
      <c r="T508" s="6"/>
      <c r="U508" s="6"/>
      <c r="V508" s="6"/>
      <c r="X508" s="18"/>
    </row>
    <row r="509" spans="2:24" s="5" customFormat="1" x14ac:dyDescent="0.3">
      <c r="B509" s="11"/>
      <c r="L509" s="6"/>
      <c r="M509" s="6"/>
      <c r="N509" s="6"/>
      <c r="O509" s="6"/>
      <c r="P509" s="6"/>
      <c r="Q509" s="6"/>
      <c r="R509" s="6"/>
      <c r="S509" s="6"/>
      <c r="T509" s="6"/>
      <c r="U509" s="6"/>
      <c r="V509" s="6"/>
      <c r="X509" s="18"/>
    </row>
    <row r="510" spans="2:24" s="5" customFormat="1" x14ac:dyDescent="0.3">
      <c r="B510" s="11"/>
      <c r="L510" s="6"/>
      <c r="M510" s="6"/>
      <c r="N510" s="6"/>
      <c r="O510" s="6"/>
      <c r="P510" s="6"/>
      <c r="Q510" s="6"/>
      <c r="R510" s="6"/>
      <c r="S510" s="6"/>
      <c r="T510" s="6"/>
      <c r="U510" s="6"/>
      <c r="V510" s="6"/>
      <c r="X510" s="18"/>
    </row>
    <row r="511" spans="2:24" s="5" customFormat="1" x14ac:dyDescent="0.3">
      <c r="B511" s="11"/>
      <c r="L511" s="6"/>
      <c r="M511" s="6"/>
      <c r="N511" s="6"/>
      <c r="O511" s="6"/>
      <c r="P511" s="6"/>
      <c r="Q511" s="6"/>
      <c r="R511" s="6"/>
      <c r="S511" s="6"/>
      <c r="T511" s="6"/>
      <c r="U511" s="6"/>
      <c r="V511" s="6"/>
      <c r="X511" s="18"/>
    </row>
    <row r="512" spans="2:24" s="5" customFormat="1" x14ac:dyDescent="0.3">
      <c r="B512" s="11"/>
      <c r="L512" s="6"/>
      <c r="M512" s="6"/>
      <c r="N512" s="6"/>
      <c r="O512" s="6"/>
      <c r="P512" s="6"/>
      <c r="Q512" s="6"/>
      <c r="R512" s="6"/>
      <c r="S512" s="6"/>
      <c r="T512" s="6"/>
      <c r="U512" s="6"/>
      <c r="V512" s="6"/>
      <c r="X512" s="18"/>
    </row>
    <row r="513" spans="2:24" s="5" customFormat="1" x14ac:dyDescent="0.3">
      <c r="B513" s="11"/>
      <c r="L513" s="6"/>
      <c r="M513" s="6"/>
      <c r="N513" s="6"/>
      <c r="O513" s="6"/>
      <c r="P513" s="6"/>
      <c r="Q513" s="6"/>
      <c r="R513" s="6"/>
      <c r="S513" s="6"/>
      <c r="T513" s="6"/>
      <c r="U513" s="6"/>
      <c r="V513" s="6"/>
      <c r="X513" s="18"/>
    </row>
    <row r="514" spans="2:24" s="5" customFormat="1" x14ac:dyDescent="0.3">
      <c r="B514" s="11"/>
      <c r="L514" s="6"/>
      <c r="M514" s="6"/>
      <c r="N514" s="6"/>
      <c r="O514" s="6"/>
      <c r="P514" s="6"/>
      <c r="Q514" s="6"/>
      <c r="R514" s="6"/>
      <c r="S514" s="6"/>
      <c r="T514" s="6"/>
      <c r="U514" s="6"/>
      <c r="V514" s="6"/>
      <c r="X514" s="18"/>
    </row>
    <row r="515" spans="2:24" s="5" customFormat="1" x14ac:dyDescent="0.3">
      <c r="B515" s="11"/>
      <c r="L515" s="6"/>
      <c r="M515" s="6"/>
      <c r="N515" s="6"/>
      <c r="O515" s="6"/>
      <c r="P515" s="6"/>
      <c r="Q515" s="6"/>
      <c r="R515" s="6"/>
      <c r="S515" s="6"/>
      <c r="T515" s="6"/>
      <c r="U515" s="6"/>
      <c r="V515" s="6"/>
      <c r="X515" s="18"/>
    </row>
    <row r="516" spans="2:24" s="5" customFormat="1" x14ac:dyDescent="0.3">
      <c r="B516" s="11"/>
      <c r="L516" s="6"/>
      <c r="M516" s="6"/>
      <c r="N516" s="6"/>
      <c r="O516" s="6"/>
      <c r="P516" s="6"/>
      <c r="Q516" s="6"/>
      <c r="R516" s="6"/>
      <c r="S516" s="6"/>
      <c r="T516" s="6"/>
      <c r="U516" s="6"/>
      <c r="V516" s="6"/>
      <c r="X516" s="18"/>
    </row>
    <row r="517" spans="2:24" s="5" customFormat="1" x14ac:dyDescent="0.3">
      <c r="B517" s="11"/>
      <c r="L517" s="6"/>
      <c r="M517" s="6"/>
      <c r="N517" s="6"/>
      <c r="O517" s="6"/>
      <c r="P517" s="6"/>
      <c r="Q517" s="6"/>
      <c r="R517" s="6"/>
      <c r="S517" s="6"/>
      <c r="T517" s="6"/>
      <c r="U517" s="6"/>
      <c r="V517" s="6"/>
      <c r="X517" s="18"/>
    </row>
    <row r="518" spans="2:24" s="5" customFormat="1" x14ac:dyDescent="0.3">
      <c r="B518" s="11"/>
      <c r="L518" s="6"/>
      <c r="M518" s="6"/>
      <c r="N518" s="6"/>
      <c r="O518" s="6"/>
      <c r="P518" s="6"/>
      <c r="Q518" s="6"/>
      <c r="R518" s="6"/>
      <c r="S518" s="6"/>
      <c r="T518" s="6"/>
      <c r="U518" s="6"/>
      <c r="V518" s="6"/>
      <c r="X518" s="18"/>
    </row>
    <row r="519" spans="2:24" s="5" customFormat="1" x14ac:dyDescent="0.3">
      <c r="B519" s="11"/>
      <c r="L519" s="6"/>
      <c r="M519" s="6"/>
      <c r="N519" s="6"/>
      <c r="O519" s="6"/>
      <c r="P519" s="6"/>
      <c r="Q519" s="6"/>
      <c r="R519" s="6"/>
      <c r="S519" s="6"/>
      <c r="T519" s="6"/>
      <c r="U519" s="6"/>
      <c r="V519" s="6"/>
      <c r="X519" s="18"/>
    </row>
    <row r="520" spans="2:24" s="5" customFormat="1" x14ac:dyDescent="0.3">
      <c r="B520" s="11"/>
      <c r="L520" s="6"/>
      <c r="M520" s="6"/>
      <c r="N520" s="6"/>
      <c r="O520" s="6"/>
      <c r="P520" s="6"/>
      <c r="Q520" s="6"/>
      <c r="R520" s="6"/>
      <c r="S520" s="6"/>
      <c r="T520" s="6"/>
      <c r="U520" s="6"/>
      <c r="V520" s="6"/>
      <c r="X520" s="18"/>
    </row>
    <row r="521" spans="2:24" s="5" customFormat="1" x14ac:dyDescent="0.3">
      <c r="B521" s="11"/>
      <c r="L521" s="6"/>
      <c r="M521" s="6"/>
      <c r="N521" s="6"/>
      <c r="O521" s="6"/>
      <c r="P521" s="6"/>
      <c r="Q521" s="6"/>
      <c r="R521" s="6"/>
      <c r="S521" s="6"/>
      <c r="T521" s="6"/>
      <c r="U521" s="6"/>
      <c r="V521" s="6"/>
      <c r="X521" s="18"/>
    </row>
    <row r="522" spans="2:24" s="5" customFormat="1" x14ac:dyDescent="0.3">
      <c r="B522" s="11"/>
      <c r="L522" s="6"/>
      <c r="M522" s="6"/>
      <c r="N522" s="6"/>
      <c r="O522" s="6"/>
      <c r="P522" s="6"/>
      <c r="Q522" s="6"/>
      <c r="R522" s="6"/>
      <c r="S522" s="6"/>
      <c r="T522" s="6"/>
      <c r="U522" s="6"/>
      <c r="V522" s="6"/>
      <c r="X522" s="18"/>
    </row>
    <row r="523" spans="2:24" s="5" customFormat="1" x14ac:dyDescent="0.3">
      <c r="B523" s="11"/>
      <c r="L523" s="6"/>
      <c r="M523" s="6"/>
      <c r="N523" s="6"/>
      <c r="O523" s="6"/>
      <c r="P523" s="6"/>
      <c r="Q523" s="6"/>
      <c r="R523" s="6"/>
      <c r="S523" s="6"/>
      <c r="T523" s="6"/>
      <c r="U523" s="6"/>
      <c r="V523" s="6"/>
      <c r="X523" s="18"/>
    </row>
    <row r="524" spans="2:24" s="5" customFormat="1" x14ac:dyDescent="0.3">
      <c r="B524" s="11"/>
      <c r="L524" s="6"/>
      <c r="M524" s="6"/>
      <c r="N524" s="6"/>
      <c r="O524" s="6"/>
      <c r="P524" s="6"/>
      <c r="Q524" s="6"/>
      <c r="R524" s="6"/>
      <c r="S524" s="6"/>
      <c r="T524" s="6"/>
      <c r="U524" s="6"/>
      <c r="V524" s="6"/>
      <c r="X524" s="18"/>
    </row>
    <row r="525" spans="2:24" s="5" customFormat="1" x14ac:dyDescent="0.3">
      <c r="B525" s="11"/>
      <c r="L525" s="6"/>
      <c r="M525" s="6"/>
      <c r="N525" s="6"/>
      <c r="O525" s="6"/>
      <c r="P525" s="6"/>
      <c r="Q525" s="6"/>
      <c r="R525" s="6"/>
      <c r="S525" s="6"/>
      <c r="T525" s="6"/>
      <c r="U525" s="6"/>
      <c r="V525" s="6"/>
      <c r="X525" s="18"/>
    </row>
    <row r="526" spans="2:24" s="5" customFormat="1" x14ac:dyDescent="0.3">
      <c r="B526" s="11"/>
      <c r="L526" s="6"/>
      <c r="M526" s="6"/>
      <c r="N526" s="6"/>
      <c r="O526" s="6"/>
      <c r="P526" s="6"/>
      <c r="Q526" s="6"/>
      <c r="R526" s="6"/>
      <c r="S526" s="6"/>
      <c r="T526" s="6"/>
      <c r="U526" s="6"/>
      <c r="V526" s="6"/>
      <c r="X526" s="18"/>
    </row>
    <row r="527" spans="2:24" s="5" customFormat="1" x14ac:dyDescent="0.3">
      <c r="B527" s="11"/>
      <c r="L527" s="6"/>
      <c r="M527" s="6"/>
      <c r="N527" s="6"/>
      <c r="O527" s="6"/>
      <c r="P527" s="6"/>
      <c r="Q527" s="6"/>
      <c r="R527" s="6"/>
      <c r="S527" s="6"/>
      <c r="T527" s="6"/>
      <c r="U527" s="6"/>
      <c r="V527" s="6"/>
      <c r="X527" s="18"/>
    </row>
    <row r="528" spans="2:24" s="5" customFormat="1" x14ac:dyDescent="0.3">
      <c r="B528" s="11"/>
      <c r="L528" s="6"/>
      <c r="M528" s="6"/>
      <c r="N528" s="6"/>
      <c r="O528" s="6"/>
      <c r="P528" s="6"/>
      <c r="Q528" s="6"/>
      <c r="R528" s="6"/>
      <c r="S528" s="6"/>
      <c r="T528" s="6"/>
      <c r="U528" s="6"/>
      <c r="V528" s="6"/>
      <c r="X528" s="18"/>
    </row>
    <row r="529" spans="2:24" s="5" customFormat="1" x14ac:dyDescent="0.3">
      <c r="B529" s="11"/>
      <c r="L529" s="6"/>
      <c r="M529" s="6"/>
      <c r="N529" s="6"/>
      <c r="O529" s="6"/>
      <c r="P529" s="6"/>
      <c r="Q529" s="6"/>
      <c r="R529" s="6"/>
      <c r="S529" s="6"/>
      <c r="T529" s="6"/>
      <c r="U529" s="6"/>
      <c r="V529" s="6"/>
      <c r="X529" s="18"/>
    </row>
    <row r="530" spans="2:24" s="5" customFormat="1" x14ac:dyDescent="0.3">
      <c r="B530" s="11"/>
      <c r="L530" s="6"/>
      <c r="M530" s="6"/>
      <c r="N530" s="6"/>
      <c r="O530" s="6"/>
      <c r="P530" s="6"/>
      <c r="Q530" s="6"/>
      <c r="R530" s="6"/>
      <c r="S530" s="6"/>
      <c r="T530" s="6"/>
      <c r="U530" s="6"/>
      <c r="V530" s="6"/>
      <c r="X530" s="18"/>
    </row>
    <row r="531" spans="2:24" s="5" customFormat="1" x14ac:dyDescent="0.3">
      <c r="B531" s="11"/>
      <c r="L531" s="6"/>
      <c r="M531" s="6"/>
      <c r="N531" s="6"/>
      <c r="O531" s="6"/>
      <c r="P531" s="6"/>
      <c r="Q531" s="6"/>
      <c r="R531" s="6"/>
      <c r="S531" s="6"/>
      <c r="T531" s="6"/>
      <c r="U531" s="6"/>
      <c r="V531" s="6"/>
      <c r="X531" s="18"/>
    </row>
    <row r="532" spans="2:24" s="5" customFormat="1" x14ac:dyDescent="0.3">
      <c r="B532" s="11"/>
      <c r="L532" s="6"/>
      <c r="M532" s="6"/>
      <c r="N532" s="6"/>
      <c r="O532" s="6"/>
      <c r="P532" s="6"/>
      <c r="Q532" s="6"/>
      <c r="R532" s="6"/>
      <c r="S532" s="6"/>
      <c r="T532" s="6"/>
      <c r="U532" s="6"/>
      <c r="V532" s="6"/>
      <c r="X532" s="18"/>
    </row>
    <row r="533" spans="2:24" s="5" customFormat="1" x14ac:dyDescent="0.3">
      <c r="B533" s="11"/>
      <c r="L533" s="6"/>
      <c r="M533" s="6"/>
      <c r="N533" s="6"/>
      <c r="O533" s="6"/>
      <c r="P533" s="6"/>
      <c r="Q533" s="6"/>
      <c r="R533" s="6"/>
      <c r="S533" s="6"/>
      <c r="T533" s="6"/>
      <c r="U533" s="6"/>
      <c r="V533" s="6"/>
      <c r="X533" s="18"/>
    </row>
    <row r="534" spans="2:24" s="5" customFormat="1" x14ac:dyDescent="0.3">
      <c r="B534" s="11"/>
      <c r="L534" s="6"/>
      <c r="M534" s="6"/>
      <c r="N534" s="6"/>
      <c r="O534" s="6"/>
      <c r="P534" s="6"/>
      <c r="Q534" s="6"/>
      <c r="R534" s="6"/>
      <c r="S534" s="6"/>
      <c r="T534" s="6"/>
      <c r="U534" s="6"/>
      <c r="V534" s="6"/>
      <c r="X534" s="18"/>
    </row>
    <row r="535" spans="2:24" s="5" customFormat="1" x14ac:dyDescent="0.3">
      <c r="B535" s="11"/>
      <c r="L535" s="6"/>
      <c r="M535" s="6"/>
      <c r="N535" s="6"/>
      <c r="O535" s="6"/>
      <c r="P535" s="6"/>
      <c r="Q535" s="6"/>
      <c r="R535" s="6"/>
      <c r="S535" s="6"/>
      <c r="T535" s="6"/>
      <c r="U535" s="6"/>
      <c r="V535" s="6"/>
      <c r="X535" s="18"/>
    </row>
    <row r="536" spans="2:24" s="5" customFormat="1" x14ac:dyDescent="0.3">
      <c r="B536" s="11"/>
      <c r="L536" s="6"/>
      <c r="M536" s="6"/>
      <c r="N536" s="6"/>
      <c r="O536" s="6"/>
      <c r="P536" s="6"/>
      <c r="Q536" s="6"/>
      <c r="R536" s="6"/>
      <c r="S536" s="6"/>
      <c r="T536" s="6"/>
      <c r="U536" s="6"/>
      <c r="V536" s="6"/>
      <c r="X536" s="18"/>
    </row>
    <row r="537" spans="2:24" s="5" customFormat="1" x14ac:dyDescent="0.3">
      <c r="B537" s="11"/>
      <c r="L537" s="6"/>
      <c r="M537" s="6"/>
      <c r="N537" s="6"/>
      <c r="O537" s="6"/>
      <c r="P537" s="6"/>
      <c r="Q537" s="6"/>
      <c r="R537" s="6"/>
      <c r="S537" s="6"/>
      <c r="T537" s="6"/>
      <c r="U537" s="6"/>
      <c r="V537" s="6"/>
      <c r="X537" s="18"/>
    </row>
    <row r="538" spans="2:24" s="5" customFormat="1" x14ac:dyDescent="0.3">
      <c r="B538" s="11"/>
      <c r="L538" s="6"/>
      <c r="M538" s="6"/>
      <c r="N538" s="6"/>
      <c r="O538" s="6"/>
      <c r="P538" s="6"/>
      <c r="Q538" s="6"/>
      <c r="R538" s="6"/>
      <c r="S538" s="6"/>
      <c r="T538" s="6"/>
      <c r="U538" s="6"/>
      <c r="V538" s="6"/>
      <c r="X538" s="18"/>
    </row>
    <row r="539" spans="2:24" s="5" customFormat="1" x14ac:dyDescent="0.3">
      <c r="B539" s="11"/>
      <c r="L539" s="6"/>
      <c r="M539" s="6"/>
      <c r="N539" s="6"/>
      <c r="O539" s="6"/>
      <c r="P539" s="6"/>
      <c r="Q539" s="6"/>
      <c r="R539" s="6"/>
      <c r="S539" s="6"/>
      <c r="T539" s="6"/>
      <c r="U539" s="6"/>
      <c r="V539" s="6"/>
      <c r="X539" s="18"/>
    </row>
    <row r="540" spans="2:24" s="5" customFormat="1" x14ac:dyDescent="0.3">
      <c r="B540" s="11"/>
      <c r="L540" s="6"/>
      <c r="M540" s="6"/>
      <c r="N540" s="6"/>
      <c r="O540" s="6"/>
      <c r="P540" s="6"/>
      <c r="Q540" s="6"/>
      <c r="R540" s="6"/>
      <c r="S540" s="6"/>
      <c r="T540" s="6"/>
      <c r="U540" s="6"/>
      <c r="V540" s="6"/>
      <c r="X540" s="18"/>
    </row>
    <row r="541" spans="2:24" s="5" customFormat="1" x14ac:dyDescent="0.3">
      <c r="B541" s="11"/>
      <c r="L541" s="6"/>
      <c r="M541" s="6"/>
      <c r="N541" s="6"/>
      <c r="O541" s="6"/>
      <c r="P541" s="6"/>
      <c r="Q541" s="6"/>
      <c r="R541" s="6"/>
      <c r="S541" s="6"/>
      <c r="T541" s="6"/>
      <c r="U541" s="6"/>
      <c r="V541" s="6"/>
      <c r="X541" s="18"/>
    </row>
    <row r="542" spans="2:24" s="5" customFormat="1" x14ac:dyDescent="0.3">
      <c r="B542" s="11"/>
      <c r="L542" s="6"/>
      <c r="M542" s="6"/>
      <c r="N542" s="6"/>
      <c r="O542" s="6"/>
      <c r="P542" s="6"/>
      <c r="Q542" s="6"/>
      <c r="R542" s="6"/>
      <c r="S542" s="6"/>
      <c r="T542" s="6"/>
      <c r="U542" s="6"/>
      <c r="V542" s="6"/>
      <c r="X542" s="18"/>
    </row>
    <row r="543" spans="2:24" s="5" customFormat="1" x14ac:dyDescent="0.3">
      <c r="B543" s="11"/>
      <c r="L543" s="6"/>
      <c r="M543" s="6"/>
      <c r="N543" s="6"/>
      <c r="O543" s="6"/>
      <c r="P543" s="6"/>
      <c r="Q543" s="6"/>
      <c r="R543" s="6"/>
      <c r="S543" s="6"/>
      <c r="T543" s="6"/>
      <c r="U543" s="6"/>
      <c r="V543" s="6"/>
      <c r="X543" s="18"/>
    </row>
    <row r="544" spans="2:24" s="5" customFormat="1" x14ac:dyDescent="0.3">
      <c r="B544" s="11"/>
      <c r="L544" s="6"/>
      <c r="M544" s="6"/>
      <c r="N544" s="6"/>
      <c r="O544" s="6"/>
      <c r="P544" s="6"/>
      <c r="Q544" s="6"/>
      <c r="R544" s="6"/>
      <c r="S544" s="6"/>
      <c r="T544" s="6"/>
      <c r="U544" s="6"/>
      <c r="V544" s="6"/>
      <c r="X544" s="18"/>
    </row>
    <row r="545" spans="2:24" s="5" customFormat="1" x14ac:dyDescent="0.3">
      <c r="B545" s="11"/>
      <c r="L545" s="6"/>
      <c r="M545" s="6"/>
      <c r="N545" s="6"/>
      <c r="O545" s="6"/>
      <c r="P545" s="6"/>
      <c r="Q545" s="6"/>
      <c r="R545" s="6"/>
      <c r="S545" s="6"/>
      <c r="T545" s="6"/>
      <c r="U545" s="6"/>
      <c r="V545" s="6"/>
      <c r="X545" s="18"/>
    </row>
    <row r="546" spans="2:24" s="5" customFormat="1" x14ac:dyDescent="0.3">
      <c r="B546" s="11"/>
      <c r="L546" s="6"/>
      <c r="M546" s="6"/>
      <c r="N546" s="6"/>
      <c r="O546" s="6"/>
      <c r="P546" s="6"/>
      <c r="Q546" s="6"/>
      <c r="R546" s="6"/>
      <c r="S546" s="6"/>
      <c r="T546" s="6"/>
      <c r="U546" s="6"/>
      <c r="V546" s="6"/>
      <c r="X546" s="18"/>
    </row>
    <row r="547" spans="2:24" s="5" customFormat="1" x14ac:dyDescent="0.3">
      <c r="B547" s="11"/>
      <c r="L547" s="6"/>
      <c r="M547" s="6"/>
      <c r="N547" s="6"/>
      <c r="O547" s="6"/>
      <c r="P547" s="6"/>
      <c r="Q547" s="6"/>
      <c r="R547" s="6"/>
      <c r="S547" s="6"/>
      <c r="T547" s="6"/>
      <c r="U547" s="6"/>
      <c r="V547" s="6"/>
      <c r="X547" s="18"/>
    </row>
    <row r="548" spans="2:24" s="5" customFormat="1" x14ac:dyDescent="0.3">
      <c r="B548" s="11"/>
      <c r="L548" s="6"/>
      <c r="M548" s="6"/>
      <c r="N548" s="6"/>
      <c r="O548" s="6"/>
      <c r="P548" s="6"/>
      <c r="Q548" s="6"/>
      <c r="R548" s="6"/>
      <c r="S548" s="6"/>
      <c r="T548" s="6"/>
      <c r="U548" s="6"/>
      <c r="V548" s="6"/>
      <c r="X548" s="18"/>
    </row>
    <row r="549" spans="2:24" s="5" customFormat="1" x14ac:dyDescent="0.3">
      <c r="B549" s="11"/>
      <c r="L549" s="6"/>
      <c r="M549" s="6"/>
      <c r="N549" s="6"/>
      <c r="O549" s="6"/>
      <c r="P549" s="6"/>
      <c r="Q549" s="6"/>
      <c r="R549" s="6"/>
      <c r="S549" s="6"/>
      <c r="T549" s="6"/>
      <c r="U549" s="6"/>
      <c r="V549" s="6"/>
      <c r="X549" s="18"/>
    </row>
    <row r="550" spans="2:24" s="5" customFormat="1" x14ac:dyDescent="0.3">
      <c r="B550" s="11"/>
      <c r="L550" s="6"/>
      <c r="M550" s="6"/>
      <c r="N550" s="6"/>
      <c r="O550" s="6"/>
      <c r="P550" s="6"/>
      <c r="Q550" s="6"/>
      <c r="R550" s="6"/>
      <c r="S550" s="6"/>
      <c r="T550" s="6"/>
      <c r="U550" s="6"/>
      <c r="V550" s="6"/>
      <c r="X550" s="18"/>
    </row>
    <row r="551" spans="2:24" s="5" customFormat="1" x14ac:dyDescent="0.3">
      <c r="B551" s="11"/>
      <c r="L551" s="6"/>
      <c r="M551" s="6"/>
      <c r="N551" s="6"/>
      <c r="O551" s="6"/>
      <c r="P551" s="6"/>
      <c r="Q551" s="6"/>
      <c r="R551" s="6"/>
      <c r="S551" s="6"/>
      <c r="T551" s="6"/>
      <c r="U551" s="6"/>
      <c r="V551" s="6"/>
      <c r="X551" s="18"/>
    </row>
    <row r="552" spans="2:24" s="5" customFormat="1" x14ac:dyDescent="0.3">
      <c r="B552" s="11"/>
      <c r="L552" s="6"/>
      <c r="M552" s="6"/>
      <c r="N552" s="6"/>
      <c r="O552" s="6"/>
      <c r="P552" s="6"/>
      <c r="Q552" s="6"/>
      <c r="R552" s="6"/>
      <c r="S552" s="6"/>
      <c r="T552" s="6"/>
      <c r="U552" s="6"/>
      <c r="V552" s="6"/>
      <c r="X552" s="18"/>
    </row>
    <row r="553" spans="2:24" s="5" customFormat="1" x14ac:dyDescent="0.3">
      <c r="B553" s="11"/>
      <c r="L553" s="6"/>
      <c r="M553" s="6"/>
      <c r="N553" s="6"/>
      <c r="O553" s="6"/>
      <c r="P553" s="6"/>
      <c r="Q553" s="6"/>
      <c r="R553" s="6"/>
      <c r="S553" s="6"/>
      <c r="T553" s="6"/>
      <c r="U553" s="6"/>
      <c r="V553" s="6"/>
      <c r="X553" s="18"/>
    </row>
    <row r="554" spans="2:24" s="5" customFormat="1" x14ac:dyDescent="0.3">
      <c r="B554" s="11"/>
      <c r="L554" s="6"/>
      <c r="M554" s="6"/>
      <c r="N554" s="6"/>
      <c r="O554" s="6"/>
      <c r="P554" s="6"/>
      <c r="Q554" s="6"/>
      <c r="R554" s="6"/>
      <c r="S554" s="6"/>
      <c r="T554" s="6"/>
      <c r="U554" s="6"/>
      <c r="V554" s="6"/>
      <c r="X554" s="18"/>
    </row>
    <row r="555" spans="2:24" s="5" customFormat="1" x14ac:dyDescent="0.3">
      <c r="B555" s="11"/>
      <c r="L555" s="6"/>
      <c r="M555" s="6"/>
      <c r="N555" s="6"/>
      <c r="O555" s="6"/>
      <c r="P555" s="6"/>
      <c r="Q555" s="6"/>
      <c r="R555" s="6"/>
      <c r="S555" s="6"/>
      <c r="T555" s="6"/>
      <c r="U555" s="6"/>
      <c r="V555" s="6"/>
      <c r="X555" s="18"/>
    </row>
    <row r="556" spans="2:24" s="5" customFormat="1" x14ac:dyDescent="0.3">
      <c r="B556" s="11"/>
      <c r="L556" s="6"/>
      <c r="M556" s="6"/>
      <c r="N556" s="6"/>
      <c r="O556" s="6"/>
      <c r="P556" s="6"/>
      <c r="Q556" s="6"/>
      <c r="R556" s="6"/>
      <c r="S556" s="6"/>
      <c r="T556" s="6"/>
      <c r="U556" s="6"/>
      <c r="V556" s="6"/>
      <c r="X556" s="18"/>
    </row>
    <row r="557" spans="2:24" s="5" customFormat="1" x14ac:dyDescent="0.3">
      <c r="B557" s="11"/>
      <c r="L557" s="6"/>
      <c r="M557" s="6"/>
      <c r="N557" s="6"/>
      <c r="O557" s="6"/>
      <c r="P557" s="6"/>
      <c r="Q557" s="6"/>
      <c r="R557" s="6"/>
      <c r="S557" s="6"/>
      <c r="T557" s="6"/>
      <c r="U557" s="6"/>
      <c r="V557" s="6"/>
      <c r="X557" s="18"/>
    </row>
    <row r="558" spans="2:24" s="5" customFormat="1" x14ac:dyDescent="0.3">
      <c r="B558" s="11"/>
      <c r="L558" s="6"/>
      <c r="M558" s="6"/>
      <c r="N558" s="6"/>
      <c r="O558" s="6"/>
      <c r="P558" s="6"/>
      <c r="Q558" s="6"/>
      <c r="R558" s="6"/>
      <c r="S558" s="6"/>
      <c r="T558" s="6"/>
      <c r="U558" s="6"/>
      <c r="V558" s="6"/>
      <c r="X558" s="18"/>
    </row>
    <row r="559" spans="2:24" s="5" customFormat="1" x14ac:dyDescent="0.3">
      <c r="B559" s="11"/>
      <c r="L559" s="6"/>
      <c r="M559" s="6"/>
      <c r="N559" s="6"/>
      <c r="O559" s="6"/>
      <c r="P559" s="6"/>
      <c r="Q559" s="6"/>
      <c r="R559" s="6"/>
      <c r="S559" s="6"/>
      <c r="T559" s="6"/>
      <c r="U559" s="6"/>
      <c r="V559" s="6"/>
      <c r="X559" s="18"/>
    </row>
    <row r="560" spans="2:24" s="5" customFormat="1" x14ac:dyDescent="0.3">
      <c r="B560" s="11"/>
      <c r="L560" s="6"/>
      <c r="M560" s="6"/>
      <c r="N560" s="6"/>
      <c r="O560" s="6"/>
      <c r="P560" s="6"/>
      <c r="Q560" s="6"/>
      <c r="R560" s="6"/>
      <c r="S560" s="6"/>
      <c r="T560" s="6"/>
      <c r="U560" s="6"/>
      <c r="V560" s="6"/>
      <c r="X560" s="18"/>
    </row>
    <row r="561" spans="2:24" s="5" customFormat="1" x14ac:dyDescent="0.3">
      <c r="B561" s="11"/>
      <c r="L561" s="6"/>
      <c r="M561" s="6"/>
      <c r="N561" s="6"/>
      <c r="O561" s="6"/>
      <c r="P561" s="6"/>
      <c r="Q561" s="6"/>
      <c r="R561" s="6"/>
      <c r="S561" s="6"/>
      <c r="T561" s="6"/>
      <c r="U561" s="6"/>
      <c r="V561" s="6"/>
      <c r="X561" s="18"/>
    </row>
    <row r="562" spans="2:24" s="5" customFormat="1" x14ac:dyDescent="0.3">
      <c r="B562" s="11"/>
      <c r="L562" s="6"/>
      <c r="M562" s="6"/>
      <c r="N562" s="6"/>
      <c r="O562" s="6"/>
      <c r="P562" s="6"/>
      <c r="Q562" s="6"/>
      <c r="R562" s="6"/>
      <c r="S562" s="6"/>
      <c r="T562" s="6"/>
      <c r="U562" s="6"/>
      <c r="V562" s="6"/>
      <c r="X562" s="18"/>
    </row>
    <row r="563" spans="2:24" s="5" customFormat="1" x14ac:dyDescent="0.3">
      <c r="B563" s="11"/>
      <c r="L563" s="6"/>
      <c r="M563" s="6"/>
      <c r="N563" s="6"/>
      <c r="O563" s="6"/>
      <c r="P563" s="6"/>
      <c r="Q563" s="6"/>
      <c r="R563" s="6"/>
      <c r="S563" s="6"/>
      <c r="T563" s="6"/>
      <c r="U563" s="6"/>
      <c r="V563" s="6"/>
      <c r="X563" s="18"/>
    </row>
    <row r="564" spans="2:24" s="5" customFormat="1" x14ac:dyDescent="0.3">
      <c r="B564" s="11"/>
      <c r="L564" s="6"/>
      <c r="M564" s="6"/>
      <c r="N564" s="6"/>
      <c r="O564" s="6"/>
      <c r="P564" s="6"/>
      <c r="Q564" s="6"/>
      <c r="R564" s="6"/>
      <c r="S564" s="6"/>
      <c r="T564" s="6"/>
      <c r="U564" s="6"/>
      <c r="V564" s="6"/>
      <c r="X564" s="18"/>
    </row>
    <row r="565" spans="2:24" s="5" customFormat="1" x14ac:dyDescent="0.3">
      <c r="B565" s="11"/>
      <c r="L565" s="6"/>
      <c r="M565" s="6"/>
      <c r="N565" s="6"/>
      <c r="O565" s="6"/>
      <c r="P565" s="6"/>
      <c r="Q565" s="6"/>
      <c r="R565" s="6"/>
      <c r="S565" s="6"/>
      <c r="T565" s="6"/>
      <c r="U565" s="6"/>
      <c r="V565" s="6"/>
      <c r="X565" s="18"/>
    </row>
    <row r="566" spans="2:24" s="5" customFormat="1" x14ac:dyDescent="0.3">
      <c r="B566" s="11"/>
      <c r="L566" s="6"/>
      <c r="M566" s="6"/>
      <c r="N566" s="6"/>
      <c r="O566" s="6"/>
      <c r="P566" s="6"/>
      <c r="Q566" s="6"/>
      <c r="R566" s="6"/>
      <c r="S566" s="6"/>
      <c r="T566" s="6"/>
      <c r="U566" s="6"/>
      <c r="V566" s="6"/>
      <c r="X566" s="18"/>
    </row>
    <row r="567" spans="2:24" s="5" customFormat="1" x14ac:dyDescent="0.3">
      <c r="B567" s="11"/>
      <c r="L567" s="6"/>
      <c r="M567" s="6"/>
      <c r="N567" s="6"/>
      <c r="O567" s="6"/>
      <c r="P567" s="6"/>
      <c r="Q567" s="6"/>
      <c r="R567" s="6"/>
      <c r="S567" s="6"/>
      <c r="T567" s="6"/>
      <c r="U567" s="6"/>
      <c r="V567" s="6"/>
      <c r="X567" s="18"/>
    </row>
    <row r="568" spans="2:24" s="5" customFormat="1" x14ac:dyDescent="0.3">
      <c r="B568" s="11"/>
      <c r="L568" s="6"/>
      <c r="M568" s="6"/>
      <c r="N568" s="6"/>
      <c r="O568" s="6"/>
      <c r="P568" s="6"/>
      <c r="Q568" s="6"/>
      <c r="R568" s="6"/>
      <c r="S568" s="6"/>
      <c r="T568" s="6"/>
      <c r="U568" s="6"/>
      <c r="V568" s="6"/>
      <c r="X568" s="18"/>
    </row>
    <row r="569" spans="2:24" s="5" customFormat="1" x14ac:dyDescent="0.3">
      <c r="B569" s="11"/>
      <c r="L569" s="6"/>
      <c r="M569" s="6"/>
      <c r="N569" s="6"/>
      <c r="O569" s="6"/>
      <c r="P569" s="6"/>
      <c r="Q569" s="6"/>
      <c r="R569" s="6"/>
      <c r="S569" s="6"/>
      <c r="T569" s="6"/>
      <c r="U569" s="6"/>
      <c r="V569" s="6"/>
      <c r="X569" s="18"/>
    </row>
    <row r="570" spans="2:24" s="5" customFormat="1" x14ac:dyDescent="0.3">
      <c r="B570" s="11"/>
      <c r="L570" s="6"/>
      <c r="M570" s="6"/>
      <c r="N570" s="6"/>
      <c r="O570" s="6"/>
      <c r="P570" s="6"/>
      <c r="Q570" s="6"/>
      <c r="R570" s="6"/>
      <c r="S570" s="6"/>
      <c r="T570" s="6"/>
      <c r="U570" s="6"/>
      <c r="V570" s="6"/>
      <c r="X570" s="18"/>
    </row>
    <row r="571" spans="2:24" s="5" customFormat="1" x14ac:dyDescent="0.3">
      <c r="B571" s="11"/>
      <c r="L571" s="6"/>
      <c r="M571" s="6"/>
      <c r="N571" s="6"/>
      <c r="O571" s="6"/>
      <c r="P571" s="6"/>
      <c r="Q571" s="6"/>
      <c r="R571" s="6"/>
      <c r="S571" s="6"/>
      <c r="T571" s="6"/>
      <c r="U571" s="6"/>
      <c r="V571" s="6"/>
      <c r="X571" s="18"/>
    </row>
    <row r="572" spans="2:24" s="5" customFormat="1" x14ac:dyDescent="0.3">
      <c r="B572" s="11"/>
      <c r="L572" s="6"/>
      <c r="M572" s="6"/>
      <c r="N572" s="6"/>
      <c r="O572" s="6"/>
      <c r="P572" s="6"/>
      <c r="Q572" s="6"/>
      <c r="R572" s="6"/>
      <c r="S572" s="6"/>
      <c r="T572" s="6"/>
      <c r="U572" s="6"/>
      <c r="V572" s="6"/>
      <c r="X572" s="18"/>
    </row>
    <row r="573" spans="2:24" s="5" customFormat="1" x14ac:dyDescent="0.3">
      <c r="B573" s="11"/>
      <c r="L573" s="6"/>
      <c r="M573" s="6"/>
      <c r="N573" s="6"/>
      <c r="O573" s="6"/>
      <c r="P573" s="6"/>
      <c r="Q573" s="6"/>
      <c r="R573" s="6"/>
      <c r="S573" s="6"/>
      <c r="T573" s="6"/>
      <c r="U573" s="6"/>
      <c r="V573" s="6"/>
      <c r="X573" s="18"/>
    </row>
    <row r="574" spans="2:24" s="5" customFormat="1" x14ac:dyDescent="0.3">
      <c r="B574" s="11"/>
      <c r="L574" s="6"/>
      <c r="M574" s="6"/>
      <c r="N574" s="6"/>
      <c r="O574" s="6"/>
      <c r="P574" s="6"/>
      <c r="Q574" s="6"/>
      <c r="R574" s="6"/>
      <c r="S574" s="6"/>
      <c r="T574" s="6"/>
      <c r="U574" s="6"/>
      <c r="V574" s="6"/>
      <c r="X574" s="18"/>
    </row>
    <row r="575" spans="2:24" s="5" customFormat="1" x14ac:dyDescent="0.3">
      <c r="B575" s="11"/>
      <c r="L575" s="6"/>
      <c r="M575" s="6"/>
      <c r="N575" s="6"/>
      <c r="O575" s="6"/>
      <c r="P575" s="6"/>
      <c r="Q575" s="6"/>
      <c r="R575" s="6"/>
      <c r="S575" s="6"/>
      <c r="T575" s="6"/>
      <c r="U575" s="6"/>
      <c r="V575" s="6"/>
      <c r="X575" s="18"/>
    </row>
    <row r="576" spans="2:24" s="5" customFormat="1" x14ac:dyDescent="0.3">
      <c r="B576" s="11"/>
      <c r="L576" s="6"/>
      <c r="M576" s="6"/>
      <c r="N576" s="6"/>
      <c r="O576" s="6"/>
      <c r="P576" s="6"/>
      <c r="Q576" s="6"/>
      <c r="R576" s="6"/>
      <c r="S576" s="6"/>
      <c r="T576" s="6"/>
      <c r="U576" s="6"/>
      <c r="V576" s="6"/>
      <c r="X576" s="18"/>
    </row>
    <row r="577" spans="2:24" s="5" customFormat="1" x14ac:dyDescent="0.3">
      <c r="B577" s="11"/>
      <c r="L577" s="6"/>
      <c r="M577" s="6"/>
      <c r="N577" s="6"/>
      <c r="O577" s="6"/>
      <c r="P577" s="6"/>
      <c r="Q577" s="6"/>
      <c r="R577" s="6"/>
      <c r="S577" s="6"/>
      <c r="T577" s="6"/>
      <c r="U577" s="6"/>
      <c r="V577" s="6"/>
      <c r="X577" s="18"/>
    </row>
    <row r="578" spans="2:24" s="5" customFormat="1" x14ac:dyDescent="0.3">
      <c r="B578" s="11"/>
      <c r="L578" s="6"/>
      <c r="M578" s="6"/>
      <c r="N578" s="6"/>
      <c r="O578" s="6"/>
      <c r="P578" s="6"/>
      <c r="Q578" s="6"/>
      <c r="R578" s="6"/>
      <c r="S578" s="6"/>
      <c r="T578" s="6"/>
      <c r="U578" s="6"/>
      <c r="V578" s="6"/>
      <c r="X578" s="18"/>
    </row>
    <row r="579" spans="2:24" s="5" customFormat="1" x14ac:dyDescent="0.3">
      <c r="B579" s="11"/>
      <c r="L579" s="6"/>
      <c r="M579" s="6"/>
      <c r="N579" s="6"/>
      <c r="O579" s="6"/>
      <c r="P579" s="6"/>
      <c r="Q579" s="6"/>
      <c r="R579" s="6"/>
      <c r="S579" s="6"/>
      <c r="T579" s="6"/>
      <c r="U579" s="6"/>
      <c r="V579" s="6"/>
      <c r="X579" s="18"/>
    </row>
    <row r="580" spans="2:24" s="5" customFormat="1" x14ac:dyDescent="0.3">
      <c r="B580" s="11"/>
      <c r="L580" s="6"/>
      <c r="M580" s="6"/>
      <c r="N580" s="6"/>
      <c r="O580" s="6"/>
      <c r="P580" s="6"/>
      <c r="Q580" s="6"/>
      <c r="R580" s="6"/>
      <c r="S580" s="6"/>
      <c r="T580" s="6"/>
      <c r="U580" s="6"/>
      <c r="V580" s="6"/>
      <c r="X580" s="18"/>
    </row>
    <row r="581" spans="2:24" s="5" customFormat="1" x14ac:dyDescent="0.3">
      <c r="B581" s="11"/>
      <c r="L581" s="6"/>
      <c r="M581" s="6"/>
      <c r="N581" s="6"/>
      <c r="O581" s="6"/>
      <c r="P581" s="6"/>
      <c r="Q581" s="6"/>
      <c r="R581" s="6"/>
      <c r="S581" s="6"/>
      <c r="T581" s="6"/>
      <c r="U581" s="6"/>
      <c r="V581" s="6"/>
      <c r="X581" s="18"/>
    </row>
    <row r="582" spans="2:24" s="5" customFormat="1" x14ac:dyDescent="0.3">
      <c r="B582" s="11"/>
      <c r="L582" s="6"/>
      <c r="M582" s="6"/>
      <c r="N582" s="6"/>
      <c r="O582" s="6"/>
      <c r="P582" s="6"/>
      <c r="Q582" s="6"/>
      <c r="R582" s="6"/>
      <c r="S582" s="6"/>
      <c r="T582" s="6"/>
      <c r="U582" s="6"/>
      <c r="V582" s="6"/>
      <c r="X582" s="18"/>
    </row>
    <row r="583" spans="2:24" s="5" customFormat="1" x14ac:dyDescent="0.3">
      <c r="B583" s="11"/>
      <c r="L583" s="6"/>
      <c r="M583" s="6"/>
      <c r="N583" s="6"/>
      <c r="O583" s="6"/>
      <c r="P583" s="6"/>
      <c r="Q583" s="6"/>
      <c r="R583" s="6"/>
      <c r="S583" s="6"/>
      <c r="T583" s="6"/>
      <c r="U583" s="6"/>
      <c r="V583" s="6"/>
      <c r="X583" s="18"/>
    </row>
    <row r="584" spans="2:24" s="5" customFormat="1" x14ac:dyDescent="0.3">
      <c r="B584" s="11"/>
      <c r="L584" s="6"/>
      <c r="M584" s="6"/>
      <c r="N584" s="6"/>
      <c r="O584" s="6"/>
      <c r="P584" s="6"/>
      <c r="Q584" s="6"/>
      <c r="R584" s="6"/>
      <c r="S584" s="6"/>
      <c r="T584" s="6"/>
      <c r="U584" s="6"/>
      <c r="V584" s="6"/>
      <c r="X584" s="18"/>
    </row>
    <row r="585" spans="2:24" s="5" customFormat="1" x14ac:dyDescent="0.3">
      <c r="B585" s="11"/>
      <c r="L585" s="6"/>
      <c r="M585" s="6"/>
      <c r="N585" s="6"/>
      <c r="O585" s="6"/>
      <c r="P585" s="6"/>
      <c r="Q585" s="6"/>
      <c r="R585" s="6"/>
      <c r="S585" s="6"/>
      <c r="T585" s="6"/>
      <c r="U585" s="6"/>
      <c r="V585" s="6"/>
      <c r="X585" s="18"/>
    </row>
    <row r="586" spans="2:24" s="5" customFormat="1" x14ac:dyDescent="0.3">
      <c r="B586" s="11"/>
      <c r="L586" s="6"/>
      <c r="M586" s="6"/>
      <c r="N586" s="6"/>
      <c r="O586" s="6"/>
      <c r="P586" s="6"/>
      <c r="Q586" s="6"/>
      <c r="R586" s="6"/>
      <c r="S586" s="6"/>
      <c r="T586" s="6"/>
      <c r="U586" s="6"/>
      <c r="V586" s="6"/>
      <c r="X586" s="18"/>
    </row>
    <row r="587" spans="2:24" s="5" customFormat="1" x14ac:dyDescent="0.3">
      <c r="B587" s="11"/>
      <c r="L587" s="6"/>
      <c r="M587" s="6"/>
      <c r="N587" s="6"/>
      <c r="O587" s="6"/>
      <c r="P587" s="6"/>
      <c r="Q587" s="6"/>
      <c r="R587" s="6"/>
      <c r="S587" s="6"/>
      <c r="T587" s="6"/>
      <c r="U587" s="6"/>
      <c r="V587" s="6"/>
      <c r="X587" s="18"/>
    </row>
    <row r="588" spans="2:24" s="5" customFormat="1" x14ac:dyDescent="0.3">
      <c r="B588" s="11"/>
      <c r="L588" s="6"/>
      <c r="M588" s="6"/>
      <c r="N588" s="6"/>
      <c r="O588" s="6"/>
      <c r="P588" s="6"/>
      <c r="Q588" s="6"/>
      <c r="R588" s="6"/>
      <c r="S588" s="6"/>
      <c r="T588" s="6"/>
      <c r="U588" s="6"/>
      <c r="V588" s="6"/>
      <c r="X588" s="18"/>
    </row>
    <row r="589" spans="2:24" s="5" customFormat="1" x14ac:dyDescent="0.3">
      <c r="B589" s="11"/>
      <c r="L589" s="6"/>
      <c r="M589" s="6"/>
      <c r="N589" s="6"/>
      <c r="O589" s="6"/>
      <c r="P589" s="6"/>
      <c r="Q589" s="6"/>
      <c r="R589" s="6"/>
      <c r="S589" s="6"/>
      <c r="T589" s="6"/>
      <c r="U589" s="6"/>
      <c r="V589" s="6"/>
      <c r="X589" s="18"/>
    </row>
    <row r="590" spans="2:24" s="5" customFormat="1" x14ac:dyDescent="0.3">
      <c r="B590" s="11"/>
      <c r="L590" s="6"/>
      <c r="M590" s="6"/>
      <c r="N590" s="6"/>
      <c r="O590" s="6"/>
      <c r="P590" s="6"/>
      <c r="Q590" s="6"/>
      <c r="R590" s="6"/>
      <c r="S590" s="6"/>
      <c r="T590" s="6"/>
      <c r="U590" s="6"/>
      <c r="V590" s="6"/>
      <c r="X590" s="18"/>
    </row>
    <row r="591" spans="2:24" s="5" customFormat="1" x14ac:dyDescent="0.3">
      <c r="B591" s="11"/>
      <c r="L591" s="6"/>
      <c r="M591" s="6"/>
      <c r="N591" s="6"/>
      <c r="O591" s="6"/>
      <c r="P591" s="6"/>
      <c r="Q591" s="6"/>
      <c r="R591" s="6"/>
      <c r="S591" s="6"/>
      <c r="T591" s="6"/>
      <c r="U591" s="6"/>
      <c r="V591" s="6"/>
      <c r="X591" s="18"/>
    </row>
    <row r="592" spans="2:24" s="5" customFormat="1" x14ac:dyDescent="0.3">
      <c r="B592" s="11"/>
      <c r="L592" s="6"/>
      <c r="M592" s="6"/>
      <c r="N592" s="6"/>
      <c r="O592" s="6"/>
      <c r="P592" s="6"/>
      <c r="Q592" s="6"/>
      <c r="R592" s="6"/>
      <c r="S592" s="6"/>
      <c r="T592" s="6"/>
      <c r="U592" s="6"/>
      <c r="V592" s="6"/>
      <c r="X592" s="18"/>
    </row>
    <row r="593" spans="2:24" s="5" customFormat="1" x14ac:dyDescent="0.3">
      <c r="B593" s="11"/>
      <c r="L593" s="6"/>
      <c r="M593" s="6"/>
      <c r="N593" s="6"/>
      <c r="O593" s="6"/>
      <c r="P593" s="6"/>
      <c r="Q593" s="6"/>
      <c r="R593" s="6"/>
      <c r="S593" s="6"/>
      <c r="T593" s="6"/>
      <c r="U593" s="6"/>
      <c r="V593" s="6"/>
      <c r="X593" s="18"/>
    </row>
    <row r="594" spans="2:24" s="5" customFormat="1" x14ac:dyDescent="0.3">
      <c r="B594" s="11"/>
      <c r="L594" s="6"/>
      <c r="M594" s="6"/>
      <c r="N594" s="6"/>
      <c r="O594" s="6"/>
      <c r="P594" s="6"/>
      <c r="Q594" s="6"/>
      <c r="R594" s="6"/>
      <c r="S594" s="6"/>
      <c r="T594" s="6"/>
      <c r="U594" s="6"/>
      <c r="V594" s="6"/>
      <c r="X594" s="18"/>
    </row>
    <row r="595" spans="2:24" s="5" customFormat="1" x14ac:dyDescent="0.3">
      <c r="B595" s="11"/>
      <c r="L595" s="6"/>
      <c r="M595" s="6"/>
      <c r="N595" s="6"/>
      <c r="O595" s="6"/>
      <c r="P595" s="6"/>
      <c r="Q595" s="6"/>
      <c r="R595" s="6"/>
      <c r="S595" s="6"/>
      <c r="T595" s="6"/>
      <c r="U595" s="6"/>
      <c r="V595" s="6"/>
      <c r="X595" s="18"/>
    </row>
    <row r="596" spans="2:24" s="5" customFormat="1" x14ac:dyDescent="0.3">
      <c r="B596" s="11"/>
      <c r="L596" s="6"/>
      <c r="M596" s="6"/>
      <c r="N596" s="6"/>
      <c r="O596" s="6"/>
      <c r="P596" s="6"/>
      <c r="Q596" s="6"/>
      <c r="R596" s="6"/>
      <c r="S596" s="6"/>
      <c r="T596" s="6"/>
      <c r="U596" s="6"/>
      <c r="V596" s="6"/>
      <c r="X596" s="18"/>
    </row>
    <row r="597" spans="2:24" s="5" customFormat="1" x14ac:dyDescent="0.3">
      <c r="B597" s="11"/>
      <c r="L597" s="6"/>
      <c r="M597" s="6"/>
      <c r="N597" s="6"/>
      <c r="O597" s="6"/>
      <c r="P597" s="6"/>
      <c r="Q597" s="6"/>
      <c r="R597" s="6"/>
      <c r="S597" s="6"/>
      <c r="T597" s="6"/>
      <c r="U597" s="6"/>
      <c r="V597" s="6"/>
      <c r="X597" s="18"/>
    </row>
    <row r="598" spans="2:24" s="5" customFormat="1" x14ac:dyDescent="0.3">
      <c r="B598" s="11"/>
      <c r="L598" s="6"/>
      <c r="M598" s="6"/>
      <c r="N598" s="6"/>
      <c r="O598" s="6"/>
      <c r="P598" s="6"/>
      <c r="Q598" s="6"/>
      <c r="R598" s="6"/>
      <c r="S598" s="6"/>
      <c r="T598" s="6"/>
      <c r="U598" s="6"/>
      <c r="V598" s="6"/>
      <c r="X598" s="18"/>
    </row>
    <row r="599" spans="2:24" s="5" customFormat="1" x14ac:dyDescent="0.3">
      <c r="B599" s="11"/>
      <c r="L599" s="6"/>
      <c r="M599" s="6"/>
      <c r="N599" s="6"/>
      <c r="O599" s="6"/>
      <c r="P599" s="6"/>
      <c r="Q599" s="6"/>
      <c r="R599" s="6"/>
      <c r="S599" s="6"/>
      <c r="T599" s="6"/>
      <c r="U599" s="6"/>
      <c r="V599" s="6"/>
      <c r="X599" s="18"/>
    </row>
    <row r="600" spans="2:24" s="5" customFormat="1" x14ac:dyDescent="0.3">
      <c r="B600" s="11"/>
      <c r="L600" s="6"/>
      <c r="M600" s="6"/>
      <c r="N600" s="6"/>
      <c r="O600" s="6"/>
      <c r="P600" s="6"/>
      <c r="Q600" s="6"/>
      <c r="R600" s="6"/>
      <c r="S600" s="6"/>
      <c r="T600" s="6"/>
      <c r="U600" s="6"/>
      <c r="V600" s="6"/>
      <c r="X600" s="18"/>
    </row>
    <row r="601" spans="2:24" s="5" customFormat="1" x14ac:dyDescent="0.3">
      <c r="B601" s="11"/>
      <c r="L601" s="6"/>
      <c r="M601" s="6"/>
      <c r="N601" s="6"/>
      <c r="O601" s="6"/>
      <c r="P601" s="6"/>
      <c r="Q601" s="6"/>
      <c r="R601" s="6"/>
      <c r="S601" s="6"/>
      <c r="T601" s="6"/>
      <c r="U601" s="6"/>
      <c r="V601" s="6"/>
      <c r="X601" s="18"/>
    </row>
    <row r="602" spans="2:24" s="5" customFormat="1" x14ac:dyDescent="0.3">
      <c r="B602" s="11"/>
      <c r="L602" s="6"/>
      <c r="M602" s="6"/>
      <c r="N602" s="6"/>
      <c r="O602" s="6"/>
      <c r="P602" s="6"/>
      <c r="Q602" s="6"/>
      <c r="R602" s="6"/>
      <c r="S602" s="6"/>
      <c r="T602" s="6"/>
      <c r="U602" s="6"/>
      <c r="V602" s="6"/>
      <c r="X602" s="18"/>
    </row>
    <row r="603" spans="2:24" s="5" customFormat="1" x14ac:dyDescent="0.3">
      <c r="B603" s="11"/>
      <c r="L603" s="6"/>
      <c r="M603" s="6"/>
      <c r="N603" s="6"/>
      <c r="O603" s="6"/>
      <c r="P603" s="6"/>
      <c r="Q603" s="6"/>
      <c r="R603" s="6"/>
      <c r="S603" s="6"/>
      <c r="T603" s="6"/>
      <c r="U603" s="6"/>
      <c r="V603" s="6"/>
      <c r="X603" s="18"/>
    </row>
    <row r="604" spans="2:24" s="5" customFormat="1" x14ac:dyDescent="0.3">
      <c r="B604" s="11"/>
      <c r="L604" s="6"/>
      <c r="M604" s="6"/>
      <c r="N604" s="6"/>
      <c r="O604" s="6"/>
      <c r="P604" s="6"/>
      <c r="Q604" s="6"/>
      <c r="R604" s="6"/>
      <c r="S604" s="6"/>
      <c r="T604" s="6"/>
      <c r="U604" s="6"/>
      <c r="V604" s="6"/>
      <c r="X604" s="18"/>
    </row>
    <row r="605" spans="2:24" s="5" customFormat="1" x14ac:dyDescent="0.3">
      <c r="B605" s="11"/>
      <c r="L605" s="6"/>
      <c r="M605" s="6"/>
      <c r="N605" s="6"/>
      <c r="O605" s="6"/>
      <c r="P605" s="6"/>
      <c r="Q605" s="6"/>
      <c r="R605" s="6"/>
      <c r="S605" s="6"/>
      <c r="T605" s="6"/>
      <c r="U605" s="6"/>
      <c r="V605" s="6"/>
      <c r="X605" s="18"/>
    </row>
    <row r="606" spans="2:24" s="5" customFormat="1" x14ac:dyDescent="0.3">
      <c r="B606" s="11"/>
      <c r="L606" s="6"/>
      <c r="M606" s="6"/>
      <c r="N606" s="6"/>
      <c r="O606" s="6"/>
      <c r="P606" s="6"/>
      <c r="Q606" s="6"/>
      <c r="R606" s="6"/>
      <c r="S606" s="6"/>
      <c r="T606" s="6"/>
      <c r="U606" s="6"/>
      <c r="V606" s="6"/>
      <c r="X606" s="18"/>
    </row>
    <row r="607" spans="2:24" s="5" customFormat="1" x14ac:dyDescent="0.3">
      <c r="B607" s="11"/>
      <c r="L607" s="6"/>
      <c r="M607" s="6"/>
      <c r="N607" s="6"/>
      <c r="O607" s="6"/>
      <c r="P607" s="6"/>
      <c r="Q607" s="6"/>
      <c r="R607" s="6"/>
      <c r="S607" s="6"/>
      <c r="T607" s="6"/>
      <c r="U607" s="6"/>
      <c r="V607" s="6"/>
      <c r="X607" s="18"/>
    </row>
    <row r="608" spans="2:24" s="5" customFormat="1" x14ac:dyDescent="0.3">
      <c r="B608" s="11"/>
      <c r="L608" s="6"/>
      <c r="M608" s="6"/>
      <c r="N608" s="6"/>
      <c r="O608" s="6"/>
      <c r="P608" s="6"/>
      <c r="Q608" s="6"/>
      <c r="R608" s="6"/>
      <c r="S608" s="6"/>
      <c r="T608" s="6"/>
      <c r="U608" s="6"/>
      <c r="V608" s="6"/>
      <c r="X608" s="18"/>
    </row>
    <row r="609" spans="2:24" s="5" customFormat="1" x14ac:dyDescent="0.3">
      <c r="B609" s="11"/>
      <c r="L609" s="6"/>
      <c r="M609" s="6"/>
      <c r="N609" s="6"/>
      <c r="O609" s="6"/>
      <c r="P609" s="6"/>
      <c r="Q609" s="6"/>
      <c r="R609" s="6"/>
      <c r="S609" s="6"/>
      <c r="T609" s="6"/>
      <c r="U609" s="6"/>
      <c r="V609" s="6"/>
      <c r="X609" s="18"/>
    </row>
    <row r="610" spans="2:24" s="5" customFormat="1" x14ac:dyDescent="0.3">
      <c r="B610" s="11"/>
      <c r="L610" s="6"/>
      <c r="M610" s="6"/>
      <c r="N610" s="6"/>
      <c r="O610" s="6"/>
      <c r="P610" s="6"/>
      <c r="Q610" s="6"/>
      <c r="R610" s="6"/>
      <c r="S610" s="6"/>
      <c r="T610" s="6"/>
      <c r="U610" s="6"/>
      <c r="V610" s="6"/>
      <c r="X610" s="18"/>
    </row>
    <row r="611" spans="2:24" s="5" customFormat="1" x14ac:dyDescent="0.3">
      <c r="B611" s="11"/>
      <c r="L611" s="6"/>
      <c r="M611" s="6"/>
      <c r="N611" s="6"/>
      <c r="O611" s="6"/>
      <c r="P611" s="6"/>
      <c r="Q611" s="6"/>
      <c r="R611" s="6"/>
      <c r="S611" s="6"/>
      <c r="T611" s="6"/>
      <c r="U611" s="6"/>
      <c r="V611" s="6"/>
      <c r="X611" s="18"/>
    </row>
    <row r="612" spans="2:24" s="5" customFormat="1" x14ac:dyDescent="0.3">
      <c r="B612" s="11"/>
      <c r="L612" s="6"/>
      <c r="M612" s="6"/>
      <c r="N612" s="6"/>
      <c r="O612" s="6"/>
      <c r="P612" s="6"/>
      <c r="Q612" s="6"/>
      <c r="R612" s="6"/>
      <c r="S612" s="6"/>
      <c r="T612" s="6"/>
      <c r="U612" s="6"/>
      <c r="V612" s="6"/>
      <c r="X612" s="18"/>
    </row>
    <row r="613" spans="2:24" s="5" customFormat="1" x14ac:dyDescent="0.3">
      <c r="B613" s="11"/>
      <c r="L613" s="6"/>
      <c r="M613" s="6"/>
      <c r="N613" s="6"/>
      <c r="O613" s="6"/>
      <c r="P613" s="6"/>
      <c r="Q613" s="6"/>
      <c r="R613" s="6"/>
      <c r="S613" s="6"/>
      <c r="T613" s="6"/>
      <c r="U613" s="6"/>
      <c r="V613" s="6"/>
      <c r="X613" s="18"/>
    </row>
    <row r="614" spans="2:24" s="5" customFormat="1" x14ac:dyDescent="0.3">
      <c r="B614" s="11"/>
      <c r="L614" s="6"/>
      <c r="M614" s="6"/>
      <c r="N614" s="6"/>
      <c r="O614" s="6"/>
      <c r="P614" s="6"/>
      <c r="Q614" s="6"/>
      <c r="R614" s="6"/>
      <c r="S614" s="6"/>
      <c r="T614" s="6"/>
      <c r="U614" s="6"/>
      <c r="V614" s="6"/>
      <c r="X614" s="18"/>
    </row>
    <row r="615" spans="2:24" s="5" customFormat="1" x14ac:dyDescent="0.3">
      <c r="B615" s="11"/>
      <c r="L615" s="6"/>
      <c r="M615" s="6"/>
      <c r="N615" s="6"/>
      <c r="O615" s="6"/>
      <c r="P615" s="6"/>
      <c r="Q615" s="6"/>
      <c r="R615" s="6"/>
      <c r="S615" s="6"/>
      <c r="T615" s="6"/>
      <c r="U615" s="6"/>
      <c r="V615" s="6"/>
      <c r="X615" s="18"/>
    </row>
    <row r="616" spans="2:24" s="5" customFormat="1" x14ac:dyDescent="0.3">
      <c r="B616" s="11"/>
      <c r="L616" s="6"/>
      <c r="M616" s="6"/>
      <c r="N616" s="6"/>
      <c r="O616" s="6"/>
      <c r="P616" s="6"/>
      <c r="Q616" s="6"/>
      <c r="R616" s="6"/>
      <c r="S616" s="6"/>
      <c r="T616" s="6"/>
      <c r="U616" s="6"/>
      <c r="V616" s="6"/>
      <c r="X616" s="18"/>
    </row>
    <row r="617" spans="2:24" s="5" customFormat="1" x14ac:dyDescent="0.3">
      <c r="B617" s="11"/>
      <c r="L617" s="6"/>
      <c r="M617" s="6"/>
      <c r="N617" s="6"/>
      <c r="O617" s="6"/>
      <c r="P617" s="6"/>
      <c r="Q617" s="6"/>
      <c r="R617" s="6"/>
      <c r="S617" s="6"/>
      <c r="T617" s="6"/>
      <c r="U617" s="6"/>
      <c r="V617" s="6"/>
      <c r="X617" s="18"/>
    </row>
    <row r="618" spans="2:24" s="5" customFormat="1" x14ac:dyDescent="0.3">
      <c r="B618" s="11"/>
      <c r="L618" s="6"/>
      <c r="M618" s="6"/>
      <c r="N618" s="6"/>
      <c r="O618" s="6"/>
      <c r="P618" s="6"/>
      <c r="Q618" s="6"/>
      <c r="R618" s="6"/>
      <c r="S618" s="6"/>
      <c r="T618" s="6"/>
      <c r="U618" s="6"/>
      <c r="V618" s="6"/>
      <c r="X618" s="18"/>
    </row>
    <row r="619" spans="2:24" s="5" customFormat="1" x14ac:dyDescent="0.3">
      <c r="B619" s="11"/>
      <c r="L619" s="6"/>
      <c r="M619" s="6"/>
      <c r="N619" s="6"/>
      <c r="O619" s="6"/>
      <c r="P619" s="6"/>
      <c r="Q619" s="6"/>
      <c r="R619" s="6"/>
      <c r="S619" s="6"/>
      <c r="T619" s="6"/>
      <c r="U619" s="6"/>
      <c r="V619" s="6"/>
      <c r="X619" s="18"/>
    </row>
    <row r="620" spans="2:24" s="5" customFormat="1" x14ac:dyDescent="0.3">
      <c r="B620" s="11"/>
      <c r="L620" s="6"/>
      <c r="M620" s="6"/>
      <c r="N620" s="6"/>
      <c r="O620" s="6"/>
      <c r="P620" s="6"/>
      <c r="Q620" s="6"/>
      <c r="R620" s="6"/>
      <c r="S620" s="6"/>
      <c r="T620" s="6"/>
      <c r="U620" s="6"/>
      <c r="V620" s="6"/>
      <c r="X620" s="18"/>
    </row>
    <row r="621" spans="2:24" s="5" customFormat="1" x14ac:dyDescent="0.3">
      <c r="B621" s="11"/>
      <c r="L621" s="6"/>
      <c r="M621" s="6"/>
      <c r="N621" s="6"/>
      <c r="O621" s="6"/>
      <c r="P621" s="6"/>
      <c r="Q621" s="6"/>
      <c r="R621" s="6"/>
      <c r="S621" s="6"/>
      <c r="T621" s="6"/>
      <c r="U621" s="6"/>
      <c r="V621" s="6"/>
      <c r="X621" s="18"/>
    </row>
    <row r="622" spans="2:24" s="5" customFormat="1" x14ac:dyDescent="0.3">
      <c r="B622" s="11"/>
      <c r="L622" s="6"/>
      <c r="M622" s="6"/>
      <c r="N622" s="6"/>
      <c r="O622" s="6"/>
      <c r="P622" s="6"/>
      <c r="Q622" s="6"/>
      <c r="R622" s="6"/>
      <c r="S622" s="6"/>
      <c r="T622" s="6"/>
      <c r="U622" s="6"/>
      <c r="V622" s="6"/>
      <c r="X622" s="18"/>
    </row>
    <row r="623" spans="2:24" s="5" customFormat="1" x14ac:dyDescent="0.3">
      <c r="B623" s="11"/>
      <c r="L623" s="6"/>
      <c r="M623" s="6"/>
      <c r="N623" s="6"/>
      <c r="O623" s="6"/>
      <c r="P623" s="6"/>
      <c r="Q623" s="6"/>
      <c r="R623" s="6"/>
      <c r="S623" s="6"/>
      <c r="T623" s="6"/>
      <c r="U623" s="6"/>
      <c r="V623" s="6"/>
      <c r="X623" s="18"/>
    </row>
    <row r="624" spans="2:24" s="5" customFormat="1" x14ac:dyDescent="0.3">
      <c r="B624" s="11"/>
      <c r="L624" s="6"/>
      <c r="M624" s="6"/>
      <c r="N624" s="6"/>
      <c r="O624" s="6"/>
      <c r="P624" s="6"/>
      <c r="Q624" s="6"/>
      <c r="R624" s="6"/>
      <c r="S624" s="6"/>
      <c r="T624" s="6"/>
      <c r="U624" s="6"/>
      <c r="V624" s="6"/>
      <c r="X624" s="18"/>
    </row>
    <row r="625" spans="2:24" s="5" customFormat="1" x14ac:dyDescent="0.3">
      <c r="B625" s="11"/>
      <c r="L625" s="6"/>
      <c r="M625" s="6"/>
      <c r="N625" s="6"/>
      <c r="O625" s="6"/>
      <c r="P625" s="6"/>
      <c r="Q625" s="6"/>
      <c r="R625" s="6"/>
      <c r="S625" s="6"/>
      <c r="T625" s="6"/>
      <c r="U625" s="6"/>
      <c r="V625" s="6"/>
      <c r="X625" s="18"/>
    </row>
    <row r="626" spans="2:24" s="5" customFormat="1" x14ac:dyDescent="0.3">
      <c r="B626" s="11"/>
      <c r="L626" s="6"/>
      <c r="M626" s="6"/>
      <c r="N626" s="6"/>
      <c r="O626" s="6"/>
      <c r="P626" s="6"/>
      <c r="Q626" s="6"/>
      <c r="R626" s="6"/>
      <c r="S626" s="6"/>
      <c r="T626" s="6"/>
      <c r="U626" s="6"/>
      <c r="V626" s="6"/>
      <c r="X626" s="18"/>
    </row>
    <row r="627" spans="2:24" s="5" customFormat="1" x14ac:dyDescent="0.3">
      <c r="B627" s="11"/>
      <c r="L627" s="6"/>
      <c r="M627" s="6"/>
      <c r="N627" s="6"/>
      <c r="O627" s="6"/>
      <c r="P627" s="6"/>
      <c r="Q627" s="6"/>
      <c r="R627" s="6"/>
      <c r="S627" s="6"/>
      <c r="T627" s="6"/>
      <c r="U627" s="6"/>
      <c r="V627" s="6"/>
      <c r="X627" s="18"/>
    </row>
    <row r="628" spans="2:24" s="5" customFormat="1" x14ac:dyDescent="0.3">
      <c r="B628" s="11"/>
      <c r="L628" s="6"/>
      <c r="M628" s="6"/>
      <c r="N628" s="6"/>
      <c r="O628" s="6"/>
      <c r="P628" s="6"/>
      <c r="Q628" s="6"/>
      <c r="R628" s="6"/>
      <c r="S628" s="6"/>
      <c r="T628" s="6"/>
      <c r="U628" s="6"/>
      <c r="V628" s="6"/>
      <c r="X628" s="18"/>
    </row>
    <row r="629" spans="2:24" s="5" customFormat="1" x14ac:dyDescent="0.3">
      <c r="B629" s="11"/>
      <c r="L629" s="6"/>
      <c r="M629" s="6"/>
      <c r="N629" s="6"/>
      <c r="O629" s="6"/>
      <c r="P629" s="6"/>
      <c r="Q629" s="6"/>
      <c r="R629" s="6"/>
      <c r="S629" s="6"/>
      <c r="T629" s="6"/>
      <c r="U629" s="6"/>
      <c r="V629" s="6"/>
      <c r="X629" s="18"/>
    </row>
    <row r="630" spans="2:24" s="5" customFormat="1" x14ac:dyDescent="0.3">
      <c r="B630" s="11"/>
      <c r="L630" s="6"/>
      <c r="M630" s="6"/>
      <c r="N630" s="6"/>
      <c r="O630" s="6"/>
      <c r="P630" s="6"/>
      <c r="Q630" s="6"/>
      <c r="R630" s="6"/>
      <c r="S630" s="6"/>
      <c r="T630" s="6"/>
      <c r="U630" s="6"/>
      <c r="V630" s="6"/>
      <c r="X630" s="18"/>
    </row>
    <row r="631" spans="2:24" s="5" customFormat="1" x14ac:dyDescent="0.3">
      <c r="B631" s="11"/>
      <c r="L631" s="6"/>
      <c r="M631" s="6"/>
      <c r="N631" s="6"/>
      <c r="O631" s="6"/>
      <c r="P631" s="6"/>
      <c r="Q631" s="6"/>
      <c r="R631" s="6"/>
      <c r="S631" s="6"/>
      <c r="T631" s="6"/>
      <c r="U631" s="6"/>
      <c r="V631" s="6"/>
      <c r="X631" s="18"/>
    </row>
    <row r="632" spans="2:24" s="5" customFormat="1" x14ac:dyDescent="0.3">
      <c r="B632" s="11"/>
      <c r="L632" s="6"/>
      <c r="M632" s="6"/>
      <c r="N632" s="6"/>
      <c r="O632" s="6"/>
      <c r="P632" s="6"/>
      <c r="Q632" s="6"/>
      <c r="R632" s="6"/>
      <c r="S632" s="6"/>
      <c r="T632" s="6"/>
      <c r="U632" s="6"/>
      <c r="V632" s="6"/>
      <c r="X632" s="18"/>
    </row>
    <row r="633" spans="2:24" s="5" customFormat="1" x14ac:dyDescent="0.3">
      <c r="B633" s="11"/>
      <c r="L633" s="6"/>
      <c r="M633" s="6"/>
      <c r="N633" s="6"/>
      <c r="O633" s="6"/>
      <c r="P633" s="6"/>
      <c r="Q633" s="6"/>
      <c r="R633" s="6"/>
      <c r="S633" s="6"/>
      <c r="T633" s="6"/>
      <c r="U633" s="6"/>
      <c r="V633" s="6"/>
      <c r="X633" s="18"/>
    </row>
    <row r="634" spans="2:24" s="5" customFormat="1" x14ac:dyDescent="0.3">
      <c r="B634" s="11"/>
      <c r="L634" s="6"/>
      <c r="M634" s="6"/>
      <c r="N634" s="6"/>
      <c r="O634" s="6"/>
      <c r="P634" s="6"/>
      <c r="Q634" s="6"/>
      <c r="R634" s="6"/>
      <c r="S634" s="6"/>
      <c r="T634" s="6"/>
      <c r="U634" s="6"/>
      <c r="V634" s="6"/>
      <c r="X634" s="18"/>
    </row>
    <row r="635" spans="2:24" s="5" customFormat="1" x14ac:dyDescent="0.3">
      <c r="B635" s="11"/>
      <c r="L635" s="6"/>
      <c r="M635" s="6"/>
      <c r="N635" s="6"/>
      <c r="O635" s="6"/>
      <c r="P635" s="6"/>
      <c r="Q635" s="6"/>
      <c r="R635" s="6"/>
      <c r="S635" s="6"/>
      <c r="T635" s="6"/>
      <c r="U635" s="6"/>
      <c r="V635" s="6"/>
      <c r="X635" s="18"/>
    </row>
    <row r="636" spans="2:24" s="5" customFormat="1" x14ac:dyDescent="0.3">
      <c r="B636" s="11"/>
      <c r="L636" s="6"/>
      <c r="M636" s="6"/>
      <c r="N636" s="6"/>
      <c r="O636" s="6"/>
      <c r="P636" s="6"/>
      <c r="Q636" s="6"/>
      <c r="R636" s="6"/>
      <c r="S636" s="6"/>
      <c r="T636" s="6"/>
      <c r="U636" s="6"/>
      <c r="V636" s="6"/>
      <c r="X636" s="18"/>
    </row>
    <row r="637" spans="2:24" s="5" customFormat="1" x14ac:dyDescent="0.3">
      <c r="B637" s="11"/>
      <c r="L637" s="6"/>
      <c r="M637" s="6"/>
      <c r="N637" s="6"/>
      <c r="O637" s="6"/>
      <c r="P637" s="6"/>
      <c r="Q637" s="6"/>
      <c r="R637" s="6"/>
      <c r="S637" s="6"/>
      <c r="T637" s="6"/>
      <c r="U637" s="6"/>
      <c r="V637" s="6"/>
      <c r="X637" s="18"/>
    </row>
    <row r="638" spans="2:24" s="5" customFormat="1" x14ac:dyDescent="0.3">
      <c r="B638" s="11"/>
      <c r="L638" s="6"/>
      <c r="M638" s="6"/>
      <c r="N638" s="6"/>
      <c r="O638" s="6"/>
      <c r="P638" s="6"/>
      <c r="Q638" s="6"/>
      <c r="R638" s="6"/>
      <c r="S638" s="6"/>
      <c r="T638" s="6"/>
      <c r="U638" s="6"/>
      <c r="V638" s="6"/>
      <c r="X638" s="18"/>
    </row>
    <row r="639" spans="2:24" s="5" customFormat="1" x14ac:dyDescent="0.3">
      <c r="B639" s="11"/>
      <c r="L639" s="6"/>
      <c r="M639" s="6"/>
      <c r="N639" s="6"/>
      <c r="O639" s="6"/>
      <c r="P639" s="6"/>
      <c r="Q639" s="6"/>
      <c r="R639" s="6"/>
      <c r="S639" s="6"/>
      <c r="T639" s="6"/>
      <c r="U639" s="6"/>
      <c r="V639" s="6"/>
      <c r="X639" s="18"/>
    </row>
    <row r="640" spans="2:24" s="5" customFormat="1" x14ac:dyDescent="0.3">
      <c r="B640" s="11"/>
      <c r="L640" s="6"/>
      <c r="M640" s="6"/>
      <c r="N640" s="6"/>
      <c r="O640" s="6"/>
      <c r="P640" s="6"/>
      <c r="Q640" s="6"/>
      <c r="R640" s="6"/>
      <c r="S640" s="6"/>
      <c r="T640" s="6"/>
      <c r="U640" s="6"/>
      <c r="V640" s="6"/>
      <c r="X640" s="18"/>
    </row>
    <row r="641" spans="2:24" s="5" customFormat="1" x14ac:dyDescent="0.3">
      <c r="B641" s="11"/>
      <c r="L641" s="6"/>
      <c r="M641" s="6"/>
      <c r="N641" s="6"/>
      <c r="O641" s="6"/>
      <c r="P641" s="6"/>
      <c r="Q641" s="6"/>
      <c r="R641" s="6"/>
      <c r="S641" s="6"/>
      <c r="T641" s="6"/>
      <c r="U641" s="6"/>
      <c r="V641" s="6"/>
      <c r="X641" s="18"/>
    </row>
    <row r="642" spans="2:24" s="5" customFormat="1" x14ac:dyDescent="0.3">
      <c r="B642" s="11"/>
      <c r="L642" s="6"/>
      <c r="M642" s="6"/>
      <c r="N642" s="6"/>
      <c r="O642" s="6"/>
      <c r="P642" s="6"/>
      <c r="Q642" s="6"/>
      <c r="R642" s="6"/>
      <c r="S642" s="6"/>
      <c r="T642" s="6"/>
      <c r="U642" s="6"/>
      <c r="V642" s="6"/>
      <c r="X642" s="18"/>
    </row>
    <row r="643" spans="2:24" s="5" customFormat="1" x14ac:dyDescent="0.3">
      <c r="B643" s="11"/>
      <c r="L643" s="6"/>
      <c r="M643" s="6"/>
      <c r="N643" s="6"/>
      <c r="O643" s="6"/>
      <c r="P643" s="6"/>
      <c r="Q643" s="6"/>
      <c r="R643" s="6"/>
      <c r="S643" s="6"/>
      <c r="T643" s="6"/>
      <c r="U643" s="6"/>
      <c r="V643" s="6"/>
      <c r="X643" s="18"/>
    </row>
    <row r="644" spans="2:24" s="5" customFormat="1" x14ac:dyDescent="0.3">
      <c r="B644" s="11"/>
      <c r="L644" s="6"/>
      <c r="M644" s="6"/>
      <c r="N644" s="6"/>
      <c r="O644" s="6"/>
      <c r="P644" s="6"/>
      <c r="Q644" s="6"/>
      <c r="R644" s="6"/>
      <c r="S644" s="6"/>
      <c r="T644" s="6"/>
      <c r="U644" s="6"/>
      <c r="V644" s="6"/>
      <c r="X644" s="18"/>
    </row>
    <row r="645" spans="2:24" s="5" customFormat="1" x14ac:dyDescent="0.3">
      <c r="B645" s="11"/>
      <c r="L645" s="6"/>
      <c r="M645" s="6"/>
      <c r="N645" s="6"/>
      <c r="O645" s="6"/>
      <c r="P645" s="6"/>
      <c r="Q645" s="6"/>
      <c r="R645" s="6"/>
      <c r="S645" s="6"/>
      <c r="T645" s="6"/>
      <c r="U645" s="6"/>
      <c r="V645" s="6"/>
      <c r="X645" s="18"/>
    </row>
    <row r="646" spans="2:24" s="5" customFormat="1" x14ac:dyDescent="0.3">
      <c r="B646" s="11"/>
      <c r="L646" s="6"/>
      <c r="M646" s="6"/>
      <c r="N646" s="6"/>
      <c r="O646" s="6"/>
      <c r="P646" s="6"/>
      <c r="Q646" s="6"/>
      <c r="R646" s="6"/>
      <c r="S646" s="6"/>
      <c r="T646" s="6"/>
      <c r="U646" s="6"/>
      <c r="V646" s="6"/>
      <c r="X646" s="18"/>
    </row>
    <row r="647" spans="2:24" s="5" customFormat="1" x14ac:dyDescent="0.3">
      <c r="B647" s="11"/>
      <c r="L647" s="6"/>
      <c r="M647" s="6"/>
      <c r="N647" s="6"/>
      <c r="O647" s="6"/>
      <c r="P647" s="6"/>
      <c r="Q647" s="6"/>
      <c r="R647" s="6"/>
      <c r="S647" s="6"/>
      <c r="T647" s="6"/>
      <c r="U647" s="6"/>
      <c r="V647" s="6"/>
      <c r="X647" s="18"/>
    </row>
    <row r="648" spans="2:24" s="5" customFormat="1" x14ac:dyDescent="0.3">
      <c r="B648" s="11"/>
      <c r="L648" s="6"/>
      <c r="M648" s="6"/>
      <c r="N648" s="6"/>
      <c r="O648" s="6"/>
      <c r="P648" s="6"/>
      <c r="Q648" s="6"/>
      <c r="R648" s="6"/>
      <c r="S648" s="6"/>
      <c r="T648" s="6"/>
      <c r="U648" s="6"/>
      <c r="V648" s="6"/>
      <c r="X648" s="18"/>
    </row>
    <row r="649" spans="2:24" s="5" customFormat="1" x14ac:dyDescent="0.3">
      <c r="B649" s="11"/>
      <c r="L649" s="6"/>
      <c r="M649" s="6"/>
      <c r="N649" s="6"/>
      <c r="O649" s="6"/>
      <c r="P649" s="6"/>
      <c r="Q649" s="6"/>
      <c r="R649" s="6"/>
      <c r="S649" s="6"/>
      <c r="T649" s="6"/>
      <c r="U649" s="6"/>
      <c r="V649" s="6"/>
      <c r="X649" s="18"/>
    </row>
    <row r="650" spans="2:24" s="5" customFormat="1" x14ac:dyDescent="0.3">
      <c r="B650" s="11"/>
      <c r="L650" s="6"/>
      <c r="M650" s="6"/>
      <c r="N650" s="6"/>
      <c r="O650" s="6"/>
      <c r="P650" s="6"/>
      <c r="Q650" s="6"/>
      <c r="R650" s="6"/>
      <c r="S650" s="6"/>
      <c r="T650" s="6"/>
      <c r="U650" s="6"/>
      <c r="V650" s="6"/>
      <c r="X650" s="18"/>
    </row>
    <row r="651" spans="2:24" s="5" customFormat="1" x14ac:dyDescent="0.3">
      <c r="B651" s="11"/>
      <c r="L651" s="6"/>
      <c r="M651" s="6"/>
      <c r="N651" s="6"/>
      <c r="O651" s="6"/>
      <c r="P651" s="6"/>
      <c r="Q651" s="6"/>
      <c r="R651" s="6"/>
      <c r="S651" s="6"/>
      <c r="T651" s="6"/>
      <c r="U651" s="6"/>
      <c r="V651" s="6"/>
      <c r="X651" s="18"/>
    </row>
    <row r="652" spans="2:24" s="5" customFormat="1" x14ac:dyDescent="0.3">
      <c r="B652" s="11"/>
      <c r="L652" s="6"/>
      <c r="M652" s="6"/>
      <c r="N652" s="6"/>
      <c r="O652" s="6"/>
      <c r="P652" s="6"/>
      <c r="Q652" s="6"/>
      <c r="R652" s="6"/>
      <c r="S652" s="6"/>
      <c r="T652" s="6"/>
      <c r="U652" s="6"/>
      <c r="V652" s="6"/>
      <c r="X652" s="18"/>
    </row>
    <row r="653" spans="2:24" s="5" customFormat="1" x14ac:dyDescent="0.3">
      <c r="B653" s="11"/>
      <c r="L653" s="6"/>
      <c r="M653" s="6"/>
      <c r="N653" s="6"/>
      <c r="O653" s="6"/>
      <c r="P653" s="6"/>
      <c r="Q653" s="6"/>
      <c r="R653" s="6"/>
      <c r="S653" s="6"/>
      <c r="T653" s="6"/>
      <c r="U653" s="6"/>
      <c r="V653" s="6"/>
      <c r="X653" s="18"/>
    </row>
    <row r="654" spans="2:24" s="5" customFormat="1" x14ac:dyDescent="0.3">
      <c r="B654" s="11"/>
      <c r="L654" s="6"/>
      <c r="M654" s="6"/>
      <c r="N654" s="6"/>
      <c r="O654" s="6"/>
      <c r="P654" s="6"/>
      <c r="Q654" s="6"/>
      <c r="R654" s="6"/>
      <c r="S654" s="6"/>
      <c r="T654" s="6"/>
      <c r="U654" s="6"/>
      <c r="V654" s="6"/>
      <c r="X654" s="18"/>
    </row>
    <row r="655" spans="2:24" s="5" customFormat="1" x14ac:dyDescent="0.3">
      <c r="B655" s="11"/>
      <c r="L655" s="6"/>
      <c r="M655" s="6"/>
      <c r="N655" s="6"/>
      <c r="O655" s="6"/>
      <c r="P655" s="6"/>
      <c r="Q655" s="6"/>
      <c r="R655" s="6"/>
      <c r="S655" s="6"/>
      <c r="T655" s="6"/>
      <c r="U655" s="6"/>
      <c r="V655" s="6"/>
      <c r="X655" s="18"/>
    </row>
    <row r="656" spans="2:24" s="5" customFormat="1" x14ac:dyDescent="0.3">
      <c r="B656" s="11"/>
      <c r="L656" s="6"/>
      <c r="M656" s="6"/>
      <c r="N656" s="6"/>
      <c r="O656" s="6"/>
      <c r="P656" s="6"/>
      <c r="Q656" s="6"/>
      <c r="R656" s="6"/>
      <c r="S656" s="6"/>
      <c r="T656" s="6"/>
      <c r="U656" s="6"/>
      <c r="V656" s="6"/>
      <c r="X656" s="18"/>
    </row>
    <row r="657" spans="2:24" s="5" customFormat="1" x14ac:dyDescent="0.3">
      <c r="B657" s="11"/>
      <c r="L657" s="6"/>
      <c r="M657" s="6"/>
      <c r="N657" s="6"/>
      <c r="O657" s="6"/>
      <c r="P657" s="6"/>
      <c r="Q657" s="6"/>
      <c r="R657" s="6"/>
      <c r="S657" s="6"/>
      <c r="T657" s="6"/>
      <c r="U657" s="6"/>
      <c r="V657" s="6"/>
      <c r="X657" s="18"/>
    </row>
    <row r="658" spans="2:24" s="5" customFormat="1" x14ac:dyDescent="0.3">
      <c r="B658" s="11"/>
      <c r="L658" s="6"/>
      <c r="M658" s="6"/>
      <c r="N658" s="6"/>
      <c r="O658" s="6"/>
      <c r="P658" s="6"/>
      <c r="Q658" s="6"/>
      <c r="R658" s="6"/>
      <c r="S658" s="6"/>
      <c r="T658" s="6"/>
      <c r="U658" s="6"/>
      <c r="V658" s="6"/>
      <c r="X658" s="18"/>
    </row>
    <row r="659" spans="2:24" s="5" customFormat="1" x14ac:dyDescent="0.3">
      <c r="B659" s="11"/>
      <c r="L659" s="6"/>
      <c r="M659" s="6"/>
      <c r="N659" s="6"/>
      <c r="O659" s="6"/>
      <c r="P659" s="6"/>
      <c r="Q659" s="6"/>
      <c r="R659" s="6"/>
      <c r="S659" s="6"/>
      <c r="T659" s="6"/>
      <c r="U659" s="6"/>
      <c r="V659" s="6"/>
      <c r="X659" s="18"/>
    </row>
    <row r="660" spans="2:24" s="5" customFormat="1" x14ac:dyDescent="0.3">
      <c r="B660" s="11"/>
      <c r="L660" s="6"/>
      <c r="M660" s="6"/>
      <c r="N660" s="6"/>
      <c r="O660" s="6"/>
      <c r="P660" s="6"/>
      <c r="Q660" s="6"/>
      <c r="R660" s="6"/>
      <c r="S660" s="6"/>
      <c r="T660" s="6"/>
      <c r="U660" s="6"/>
      <c r="V660" s="6"/>
      <c r="X660" s="18"/>
    </row>
    <row r="661" spans="2:24" s="5" customFormat="1" x14ac:dyDescent="0.3">
      <c r="B661" s="11"/>
      <c r="L661" s="6"/>
      <c r="M661" s="6"/>
      <c r="N661" s="6"/>
      <c r="O661" s="6"/>
      <c r="P661" s="6"/>
      <c r="Q661" s="6"/>
      <c r="R661" s="6"/>
      <c r="S661" s="6"/>
      <c r="T661" s="6"/>
      <c r="U661" s="6"/>
      <c r="V661" s="6"/>
      <c r="X661" s="18"/>
    </row>
    <row r="662" spans="2:24" s="5" customFormat="1" x14ac:dyDescent="0.3">
      <c r="B662" s="11"/>
      <c r="L662" s="6"/>
      <c r="M662" s="6"/>
      <c r="N662" s="6"/>
      <c r="O662" s="6"/>
      <c r="P662" s="6"/>
      <c r="Q662" s="6"/>
      <c r="R662" s="6"/>
      <c r="S662" s="6"/>
      <c r="T662" s="6"/>
      <c r="U662" s="6"/>
      <c r="V662" s="6"/>
      <c r="X662" s="18"/>
    </row>
    <row r="663" spans="2:24" s="5" customFormat="1" x14ac:dyDescent="0.3">
      <c r="B663" s="11"/>
      <c r="L663" s="6"/>
      <c r="M663" s="6"/>
      <c r="N663" s="6"/>
      <c r="O663" s="6"/>
      <c r="P663" s="6"/>
      <c r="Q663" s="6"/>
      <c r="R663" s="6"/>
      <c r="S663" s="6"/>
      <c r="T663" s="6"/>
      <c r="U663" s="6"/>
      <c r="V663" s="6"/>
      <c r="X663" s="18"/>
    </row>
    <row r="664" spans="2:24" s="5" customFormat="1" x14ac:dyDescent="0.3">
      <c r="B664" s="11"/>
      <c r="L664" s="6"/>
      <c r="M664" s="6"/>
      <c r="N664" s="6"/>
      <c r="O664" s="6"/>
      <c r="P664" s="6"/>
      <c r="Q664" s="6"/>
      <c r="R664" s="6"/>
      <c r="S664" s="6"/>
      <c r="T664" s="6"/>
      <c r="U664" s="6"/>
      <c r="V664" s="6"/>
      <c r="X664" s="18"/>
    </row>
    <row r="665" spans="2:24" s="5" customFormat="1" x14ac:dyDescent="0.3">
      <c r="B665" s="11"/>
      <c r="L665" s="6"/>
      <c r="M665" s="6"/>
      <c r="N665" s="6"/>
      <c r="O665" s="6"/>
      <c r="P665" s="6"/>
      <c r="Q665" s="6"/>
      <c r="R665" s="6"/>
      <c r="S665" s="6"/>
      <c r="T665" s="6"/>
      <c r="U665" s="6"/>
      <c r="V665" s="6"/>
      <c r="X665" s="18"/>
    </row>
    <row r="666" spans="2:24" s="5" customFormat="1" x14ac:dyDescent="0.3">
      <c r="B666" s="11"/>
      <c r="L666" s="6"/>
      <c r="M666" s="6"/>
      <c r="N666" s="6"/>
      <c r="O666" s="6"/>
      <c r="P666" s="6"/>
      <c r="Q666" s="6"/>
      <c r="R666" s="6"/>
      <c r="S666" s="6"/>
      <c r="T666" s="6"/>
      <c r="U666" s="6"/>
      <c r="V666" s="6"/>
      <c r="X666" s="18"/>
    </row>
    <row r="667" spans="2:24" s="5" customFormat="1" x14ac:dyDescent="0.3">
      <c r="B667" s="11"/>
      <c r="L667" s="6"/>
      <c r="M667" s="6"/>
      <c r="N667" s="6"/>
      <c r="O667" s="6"/>
      <c r="P667" s="6"/>
      <c r="Q667" s="6"/>
      <c r="R667" s="6"/>
      <c r="S667" s="6"/>
      <c r="T667" s="6"/>
      <c r="U667" s="6"/>
      <c r="V667" s="6"/>
      <c r="X667" s="18"/>
    </row>
    <row r="668" spans="2:24" s="5" customFormat="1" x14ac:dyDescent="0.3">
      <c r="B668" s="11"/>
      <c r="L668" s="6"/>
      <c r="M668" s="6"/>
      <c r="N668" s="6"/>
      <c r="O668" s="6"/>
      <c r="P668" s="6"/>
      <c r="Q668" s="6"/>
      <c r="R668" s="6"/>
      <c r="S668" s="6"/>
      <c r="T668" s="6"/>
      <c r="U668" s="6"/>
      <c r="V668" s="6"/>
      <c r="X668" s="18"/>
    </row>
    <row r="669" spans="2:24" s="5" customFormat="1" x14ac:dyDescent="0.3">
      <c r="B669" s="11"/>
      <c r="L669" s="6"/>
      <c r="M669" s="6"/>
      <c r="N669" s="6"/>
      <c r="O669" s="6"/>
      <c r="P669" s="6"/>
      <c r="Q669" s="6"/>
      <c r="R669" s="6"/>
      <c r="S669" s="6"/>
      <c r="T669" s="6"/>
      <c r="U669" s="6"/>
      <c r="V669" s="6"/>
      <c r="X669" s="18"/>
    </row>
    <row r="670" spans="2:24" s="5" customFormat="1" x14ac:dyDescent="0.3">
      <c r="B670" s="11"/>
      <c r="L670" s="6"/>
      <c r="M670" s="6"/>
      <c r="N670" s="6"/>
      <c r="O670" s="6"/>
      <c r="P670" s="6"/>
      <c r="Q670" s="6"/>
      <c r="R670" s="6"/>
      <c r="S670" s="6"/>
      <c r="T670" s="6"/>
      <c r="U670" s="6"/>
      <c r="V670" s="6"/>
      <c r="X670" s="18"/>
    </row>
    <row r="671" spans="2:24" s="5" customFormat="1" x14ac:dyDescent="0.3">
      <c r="B671" s="11"/>
      <c r="L671" s="6"/>
      <c r="M671" s="6"/>
      <c r="N671" s="6"/>
      <c r="O671" s="6"/>
      <c r="P671" s="6"/>
      <c r="Q671" s="6"/>
      <c r="R671" s="6"/>
      <c r="S671" s="6"/>
      <c r="T671" s="6"/>
      <c r="U671" s="6"/>
      <c r="V671" s="6"/>
      <c r="X671" s="18"/>
    </row>
    <row r="672" spans="2:24" s="5" customFormat="1" x14ac:dyDescent="0.3">
      <c r="B672" s="11"/>
      <c r="L672" s="6"/>
      <c r="M672" s="6"/>
      <c r="N672" s="6"/>
      <c r="O672" s="6"/>
      <c r="P672" s="6"/>
      <c r="Q672" s="6"/>
      <c r="R672" s="6"/>
      <c r="S672" s="6"/>
      <c r="T672" s="6"/>
      <c r="U672" s="6"/>
      <c r="V672" s="6"/>
      <c r="X672" s="18"/>
    </row>
    <row r="673" spans="2:24" s="5" customFormat="1" x14ac:dyDescent="0.3">
      <c r="B673" s="11"/>
      <c r="L673" s="6"/>
      <c r="M673" s="6"/>
      <c r="N673" s="6"/>
      <c r="O673" s="6"/>
      <c r="P673" s="6"/>
      <c r="Q673" s="6"/>
      <c r="R673" s="6"/>
      <c r="S673" s="6"/>
      <c r="T673" s="6"/>
      <c r="U673" s="6"/>
      <c r="V673" s="6"/>
      <c r="X673" s="18"/>
    </row>
    <row r="674" spans="2:24" s="5" customFormat="1" x14ac:dyDescent="0.3">
      <c r="B674" s="11"/>
      <c r="L674" s="6"/>
      <c r="M674" s="6"/>
      <c r="N674" s="6"/>
      <c r="O674" s="6"/>
      <c r="P674" s="6"/>
      <c r="Q674" s="6"/>
      <c r="R674" s="6"/>
      <c r="S674" s="6"/>
      <c r="T674" s="6"/>
      <c r="U674" s="6"/>
      <c r="V674" s="6"/>
      <c r="X674" s="18"/>
    </row>
    <row r="675" spans="2:24" s="5" customFormat="1" x14ac:dyDescent="0.3">
      <c r="B675" s="11"/>
      <c r="L675" s="6"/>
      <c r="M675" s="6"/>
      <c r="N675" s="6"/>
      <c r="O675" s="6"/>
      <c r="P675" s="6"/>
      <c r="Q675" s="6"/>
      <c r="R675" s="6"/>
      <c r="S675" s="6"/>
      <c r="T675" s="6"/>
      <c r="U675" s="6"/>
      <c r="V675" s="6"/>
      <c r="X675" s="18"/>
    </row>
    <row r="676" spans="2:24" s="5" customFormat="1" x14ac:dyDescent="0.3">
      <c r="B676" s="11"/>
      <c r="L676" s="6"/>
      <c r="M676" s="6"/>
      <c r="N676" s="6"/>
      <c r="O676" s="6"/>
      <c r="P676" s="6"/>
      <c r="Q676" s="6"/>
      <c r="R676" s="6"/>
      <c r="S676" s="6"/>
      <c r="T676" s="6"/>
      <c r="U676" s="6"/>
      <c r="V676" s="6"/>
      <c r="X676" s="18"/>
    </row>
    <row r="677" spans="2:24" s="5" customFormat="1" x14ac:dyDescent="0.3">
      <c r="B677" s="11"/>
      <c r="L677" s="6"/>
      <c r="M677" s="6"/>
      <c r="N677" s="6"/>
      <c r="O677" s="6"/>
      <c r="P677" s="6"/>
      <c r="Q677" s="6"/>
      <c r="R677" s="6"/>
      <c r="S677" s="6"/>
      <c r="T677" s="6"/>
      <c r="U677" s="6"/>
      <c r="V677" s="6"/>
      <c r="X677" s="18"/>
    </row>
    <row r="678" spans="2:24" s="5" customFormat="1" x14ac:dyDescent="0.3">
      <c r="B678" s="11"/>
      <c r="L678" s="6"/>
      <c r="M678" s="6"/>
      <c r="N678" s="6"/>
      <c r="O678" s="6"/>
      <c r="P678" s="6"/>
      <c r="Q678" s="6"/>
      <c r="R678" s="6"/>
      <c r="S678" s="6"/>
      <c r="T678" s="6"/>
      <c r="U678" s="6"/>
      <c r="V678" s="6"/>
      <c r="X678" s="18"/>
    </row>
    <row r="679" spans="2:24" s="5" customFormat="1" x14ac:dyDescent="0.3">
      <c r="B679" s="11"/>
      <c r="L679" s="6"/>
      <c r="M679" s="6"/>
      <c r="N679" s="6"/>
      <c r="O679" s="6"/>
      <c r="P679" s="6"/>
      <c r="Q679" s="6"/>
      <c r="R679" s="6"/>
      <c r="S679" s="6"/>
      <c r="T679" s="6"/>
      <c r="U679" s="6"/>
      <c r="V679" s="6"/>
      <c r="X679" s="18"/>
    </row>
    <row r="680" spans="2:24" s="5" customFormat="1" x14ac:dyDescent="0.3">
      <c r="B680" s="11"/>
      <c r="L680" s="6"/>
      <c r="M680" s="6"/>
      <c r="N680" s="6"/>
      <c r="O680" s="6"/>
      <c r="P680" s="6"/>
      <c r="Q680" s="6"/>
      <c r="R680" s="6"/>
      <c r="S680" s="6"/>
      <c r="T680" s="6"/>
      <c r="U680" s="6"/>
      <c r="V680" s="6"/>
      <c r="X680" s="18"/>
    </row>
    <row r="681" spans="2:24" s="5" customFormat="1" x14ac:dyDescent="0.3">
      <c r="B681" s="11"/>
      <c r="L681" s="6"/>
      <c r="M681" s="6"/>
      <c r="N681" s="6"/>
      <c r="O681" s="6"/>
      <c r="P681" s="6"/>
      <c r="Q681" s="6"/>
      <c r="R681" s="6"/>
      <c r="S681" s="6"/>
      <c r="T681" s="6"/>
      <c r="U681" s="6"/>
      <c r="V681" s="6"/>
      <c r="X681" s="18"/>
    </row>
    <row r="682" spans="2:24" s="5" customFormat="1" x14ac:dyDescent="0.3">
      <c r="B682" s="11"/>
      <c r="L682" s="6"/>
      <c r="M682" s="6"/>
      <c r="N682" s="6"/>
      <c r="O682" s="6"/>
      <c r="P682" s="6"/>
      <c r="Q682" s="6"/>
      <c r="R682" s="6"/>
      <c r="S682" s="6"/>
      <c r="T682" s="6"/>
      <c r="U682" s="6"/>
      <c r="V682" s="6"/>
      <c r="X682" s="18"/>
    </row>
    <row r="683" spans="2:24" s="5" customFormat="1" x14ac:dyDescent="0.3">
      <c r="B683" s="11"/>
      <c r="L683" s="6"/>
      <c r="M683" s="6"/>
      <c r="N683" s="6"/>
      <c r="O683" s="6"/>
      <c r="P683" s="6"/>
      <c r="Q683" s="6"/>
      <c r="R683" s="6"/>
      <c r="S683" s="6"/>
      <c r="T683" s="6"/>
      <c r="U683" s="6"/>
      <c r="V683" s="6"/>
      <c r="X683" s="18"/>
    </row>
    <row r="684" spans="2:24" s="5" customFormat="1" x14ac:dyDescent="0.3">
      <c r="B684" s="11"/>
      <c r="L684" s="6"/>
      <c r="M684" s="6"/>
      <c r="N684" s="6"/>
      <c r="O684" s="6"/>
      <c r="P684" s="6"/>
      <c r="Q684" s="6"/>
      <c r="R684" s="6"/>
      <c r="S684" s="6"/>
      <c r="T684" s="6"/>
      <c r="U684" s="6"/>
      <c r="V684" s="6"/>
      <c r="X684" s="18"/>
    </row>
    <row r="685" spans="2:24" s="5" customFormat="1" x14ac:dyDescent="0.3">
      <c r="B685" s="11"/>
      <c r="L685" s="6"/>
      <c r="M685" s="6"/>
      <c r="N685" s="6"/>
      <c r="O685" s="6"/>
      <c r="P685" s="6"/>
      <c r="Q685" s="6"/>
      <c r="R685" s="6"/>
      <c r="S685" s="6"/>
      <c r="T685" s="6"/>
      <c r="U685" s="6"/>
      <c r="V685" s="6"/>
      <c r="X685" s="18"/>
    </row>
    <row r="686" spans="2:24" s="5" customFormat="1" x14ac:dyDescent="0.3">
      <c r="B686" s="11"/>
      <c r="L686" s="6"/>
      <c r="M686" s="6"/>
      <c r="N686" s="6"/>
      <c r="O686" s="6"/>
      <c r="P686" s="6"/>
      <c r="Q686" s="6"/>
      <c r="R686" s="6"/>
      <c r="S686" s="6"/>
      <c r="T686" s="6"/>
      <c r="U686" s="6"/>
      <c r="V686" s="6"/>
      <c r="X686" s="18"/>
    </row>
    <row r="687" spans="2:24" s="5" customFormat="1" x14ac:dyDescent="0.3">
      <c r="B687" s="11"/>
      <c r="L687" s="6"/>
      <c r="M687" s="6"/>
      <c r="N687" s="6"/>
      <c r="O687" s="6"/>
      <c r="P687" s="6"/>
      <c r="Q687" s="6"/>
      <c r="R687" s="6"/>
      <c r="S687" s="6"/>
      <c r="T687" s="6"/>
      <c r="U687" s="6"/>
      <c r="V687" s="6"/>
      <c r="X687" s="18"/>
    </row>
    <row r="688" spans="2:24" s="5" customFormat="1" x14ac:dyDescent="0.3">
      <c r="B688" s="11"/>
      <c r="L688" s="6"/>
      <c r="M688" s="6"/>
      <c r="N688" s="6"/>
      <c r="O688" s="6"/>
      <c r="P688" s="6"/>
      <c r="Q688" s="6"/>
      <c r="R688" s="6"/>
      <c r="S688" s="6"/>
      <c r="T688" s="6"/>
      <c r="U688" s="6"/>
      <c r="V688" s="6"/>
      <c r="X688" s="18"/>
    </row>
    <row r="689" spans="2:24" s="5" customFormat="1" x14ac:dyDescent="0.3">
      <c r="B689" s="11"/>
      <c r="L689" s="6"/>
      <c r="M689" s="6"/>
      <c r="N689" s="6"/>
      <c r="O689" s="6"/>
      <c r="P689" s="6"/>
      <c r="Q689" s="6"/>
      <c r="R689" s="6"/>
      <c r="S689" s="6"/>
      <c r="T689" s="6"/>
      <c r="U689" s="6"/>
      <c r="V689" s="6"/>
      <c r="X689" s="18"/>
    </row>
    <row r="690" spans="2:24" s="5" customFormat="1" x14ac:dyDescent="0.3">
      <c r="B690" s="11"/>
      <c r="L690" s="6"/>
      <c r="M690" s="6"/>
      <c r="N690" s="6"/>
      <c r="O690" s="6"/>
      <c r="P690" s="6"/>
      <c r="Q690" s="6"/>
      <c r="R690" s="6"/>
      <c r="S690" s="6"/>
      <c r="T690" s="6"/>
      <c r="U690" s="6"/>
      <c r="V690" s="6"/>
      <c r="X690" s="18"/>
    </row>
    <row r="691" spans="2:24" s="5" customFormat="1" x14ac:dyDescent="0.3">
      <c r="B691" s="11"/>
      <c r="L691" s="6"/>
      <c r="M691" s="6"/>
      <c r="N691" s="6"/>
      <c r="O691" s="6"/>
      <c r="P691" s="6"/>
      <c r="Q691" s="6"/>
      <c r="R691" s="6"/>
      <c r="S691" s="6"/>
      <c r="T691" s="6"/>
      <c r="U691" s="6"/>
      <c r="V691" s="6"/>
      <c r="X691" s="18"/>
    </row>
    <row r="692" spans="2:24" s="5" customFormat="1" x14ac:dyDescent="0.3">
      <c r="B692" s="11"/>
      <c r="L692" s="6"/>
      <c r="M692" s="6"/>
      <c r="N692" s="6"/>
      <c r="O692" s="6"/>
      <c r="P692" s="6"/>
      <c r="Q692" s="6"/>
      <c r="R692" s="6"/>
      <c r="S692" s="6"/>
      <c r="T692" s="6"/>
      <c r="U692" s="6"/>
      <c r="V692" s="6"/>
      <c r="X692" s="18"/>
    </row>
    <row r="693" spans="2:24" s="5" customFormat="1" x14ac:dyDescent="0.3">
      <c r="B693" s="11"/>
      <c r="L693" s="6"/>
      <c r="M693" s="6"/>
      <c r="N693" s="6"/>
      <c r="O693" s="6"/>
      <c r="P693" s="6"/>
      <c r="Q693" s="6"/>
      <c r="R693" s="6"/>
      <c r="S693" s="6"/>
      <c r="T693" s="6"/>
      <c r="U693" s="6"/>
      <c r="V693" s="6"/>
      <c r="X693" s="18"/>
    </row>
    <row r="694" spans="2:24" s="5" customFormat="1" x14ac:dyDescent="0.3">
      <c r="B694" s="11"/>
      <c r="L694" s="6"/>
      <c r="M694" s="6"/>
      <c r="N694" s="6"/>
      <c r="O694" s="6"/>
      <c r="P694" s="6"/>
      <c r="Q694" s="6"/>
      <c r="R694" s="6"/>
      <c r="S694" s="6"/>
      <c r="T694" s="6"/>
      <c r="U694" s="6"/>
      <c r="V694" s="6"/>
      <c r="X694" s="18"/>
    </row>
    <row r="695" spans="2:24" s="5" customFormat="1" x14ac:dyDescent="0.3">
      <c r="B695" s="11"/>
      <c r="L695" s="6"/>
      <c r="M695" s="6"/>
      <c r="N695" s="6"/>
      <c r="O695" s="6"/>
      <c r="P695" s="6"/>
      <c r="Q695" s="6"/>
      <c r="R695" s="6"/>
      <c r="S695" s="6"/>
      <c r="T695" s="6"/>
      <c r="U695" s="6"/>
      <c r="V695" s="6"/>
      <c r="X695" s="18"/>
    </row>
    <row r="696" spans="2:24" s="5" customFormat="1" x14ac:dyDescent="0.3">
      <c r="B696" s="11"/>
      <c r="L696" s="6"/>
      <c r="M696" s="6"/>
      <c r="N696" s="6"/>
      <c r="O696" s="6"/>
      <c r="P696" s="6"/>
      <c r="Q696" s="6"/>
      <c r="R696" s="6"/>
      <c r="S696" s="6"/>
      <c r="T696" s="6"/>
      <c r="U696" s="6"/>
      <c r="V696" s="6"/>
      <c r="X696" s="18"/>
    </row>
    <row r="697" spans="2:24" s="5" customFormat="1" x14ac:dyDescent="0.3">
      <c r="B697" s="11"/>
      <c r="L697" s="6"/>
      <c r="M697" s="6"/>
      <c r="N697" s="6"/>
      <c r="O697" s="6"/>
      <c r="P697" s="6"/>
      <c r="Q697" s="6"/>
      <c r="R697" s="6"/>
      <c r="S697" s="6"/>
      <c r="T697" s="6"/>
      <c r="U697" s="6"/>
      <c r="V697" s="6"/>
      <c r="X697" s="18"/>
    </row>
    <row r="698" spans="2:24" s="5" customFormat="1" x14ac:dyDescent="0.3">
      <c r="B698" s="11"/>
      <c r="L698" s="6"/>
      <c r="M698" s="6"/>
      <c r="N698" s="6"/>
      <c r="O698" s="6"/>
      <c r="P698" s="6"/>
      <c r="Q698" s="6"/>
      <c r="R698" s="6"/>
      <c r="S698" s="6"/>
      <c r="T698" s="6"/>
      <c r="U698" s="6"/>
      <c r="V698" s="6"/>
      <c r="X698" s="18"/>
    </row>
    <row r="699" spans="2:24" s="5" customFormat="1" x14ac:dyDescent="0.3">
      <c r="B699" s="11"/>
      <c r="L699" s="6"/>
      <c r="M699" s="6"/>
      <c r="N699" s="6"/>
      <c r="O699" s="6"/>
      <c r="P699" s="6"/>
      <c r="Q699" s="6"/>
      <c r="R699" s="6"/>
      <c r="S699" s="6"/>
      <c r="T699" s="6"/>
      <c r="U699" s="6"/>
      <c r="V699" s="6"/>
      <c r="X699" s="18"/>
    </row>
    <row r="700" spans="2:24" s="5" customFormat="1" x14ac:dyDescent="0.3">
      <c r="B700" s="11"/>
      <c r="L700" s="6"/>
      <c r="M700" s="6"/>
      <c r="N700" s="6"/>
      <c r="O700" s="6"/>
      <c r="P700" s="6"/>
      <c r="Q700" s="6"/>
      <c r="R700" s="6"/>
      <c r="S700" s="6"/>
      <c r="T700" s="6"/>
      <c r="U700" s="6"/>
      <c r="V700" s="6"/>
      <c r="X700" s="18"/>
    </row>
    <row r="701" spans="2:24" s="5" customFormat="1" x14ac:dyDescent="0.3">
      <c r="B701" s="11"/>
      <c r="L701" s="6"/>
      <c r="M701" s="6"/>
      <c r="N701" s="6"/>
      <c r="O701" s="6"/>
      <c r="P701" s="6"/>
      <c r="Q701" s="6"/>
      <c r="R701" s="6"/>
      <c r="S701" s="6"/>
      <c r="T701" s="6"/>
      <c r="U701" s="6"/>
      <c r="V701" s="6"/>
      <c r="X701" s="18"/>
    </row>
    <row r="702" spans="2:24" s="5" customFormat="1" x14ac:dyDescent="0.3">
      <c r="B702" s="11"/>
      <c r="L702" s="6"/>
      <c r="M702" s="6"/>
      <c r="N702" s="6"/>
      <c r="O702" s="6"/>
      <c r="P702" s="6"/>
      <c r="Q702" s="6"/>
      <c r="R702" s="6"/>
      <c r="S702" s="6"/>
      <c r="T702" s="6"/>
      <c r="U702" s="6"/>
      <c r="V702" s="6"/>
      <c r="X702" s="18"/>
    </row>
    <row r="703" spans="2:24" s="5" customFormat="1" x14ac:dyDescent="0.3">
      <c r="B703" s="11"/>
      <c r="L703" s="6"/>
      <c r="M703" s="6"/>
      <c r="N703" s="6"/>
      <c r="O703" s="6"/>
      <c r="P703" s="6"/>
      <c r="Q703" s="6"/>
      <c r="R703" s="6"/>
      <c r="S703" s="6"/>
      <c r="T703" s="6"/>
      <c r="U703" s="6"/>
      <c r="V703" s="6"/>
      <c r="X703" s="18"/>
    </row>
    <row r="704" spans="2:24" s="5" customFormat="1" x14ac:dyDescent="0.3">
      <c r="B704" s="11"/>
      <c r="L704" s="6"/>
      <c r="M704" s="6"/>
      <c r="N704" s="6"/>
      <c r="O704" s="6"/>
      <c r="P704" s="6"/>
      <c r="Q704" s="6"/>
      <c r="R704" s="6"/>
      <c r="S704" s="6"/>
      <c r="T704" s="6"/>
      <c r="U704" s="6"/>
      <c r="V704" s="6"/>
      <c r="X704" s="18"/>
    </row>
    <row r="705" spans="2:24" s="5" customFormat="1" x14ac:dyDescent="0.3">
      <c r="B705" s="11"/>
      <c r="L705" s="6"/>
      <c r="M705" s="6"/>
      <c r="N705" s="6"/>
      <c r="O705" s="6"/>
      <c r="P705" s="6"/>
      <c r="Q705" s="6"/>
      <c r="R705" s="6"/>
      <c r="S705" s="6"/>
      <c r="T705" s="6"/>
      <c r="U705" s="6"/>
      <c r="V705" s="6"/>
      <c r="X705" s="18"/>
    </row>
    <row r="706" spans="2:24" s="5" customFormat="1" x14ac:dyDescent="0.3">
      <c r="B706" s="11"/>
      <c r="L706" s="6"/>
      <c r="M706" s="6"/>
      <c r="N706" s="6"/>
      <c r="O706" s="6"/>
      <c r="P706" s="6"/>
      <c r="Q706" s="6"/>
      <c r="R706" s="6"/>
      <c r="S706" s="6"/>
      <c r="T706" s="6"/>
      <c r="U706" s="6"/>
      <c r="V706" s="6"/>
      <c r="X706" s="18"/>
    </row>
    <row r="707" spans="2:24" s="5" customFormat="1" x14ac:dyDescent="0.3">
      <c r="B707" s="11"/>
      <c r="L707" s="6"/>
      <c r="M707" s="6"/>
      <c r="N707" s="6"/>
      <c r="O707" s="6"/>
      <c r="P707" s="6"/>
      <c r="Q707" s="6"/>
      <c r="R707" s="6"/>
      <c r="S707" s="6"/>
      <c r="T707" s="6"/>
      <c r="U707" s="6"/>
      <c r="V707" s="6"/>
      <c r="X707" s="18"/>
    </row>
    <row r="708" spans="2:24" s="5" customFormat="1" x14ac:dyDescent="0.3">
      <c r="B708" s="11"/>
      <c r="L708" s="6"/>
      <c r="M708" s="6"/>
      <c r="N708" s="6"/>
      <c r="O708" s="6"/>
      <c r="P708" s="6"/>
      <c r="Q708" s="6"/>
      <c r="R708" s="6"/>
      <c r="S708" s="6"/>
      <c r="T708" s="6"/>
      <c r="U708" s="6"/>
      <c r="V708" s="6"/>
      <c r="X708" s="18"/>
    </row>
    <row r="709" spans="2:24" s="5" customFormat="1" x14ac:dyDescent="0.3">
      <c r="B709" s="11"/>
      <c r="L709" s="6"/>
      <c r="M709" s="6"/>
      <c r="N709" s="6"/>
      <c r="O709" s="6"/>
      <c r="P709" s="6"/>
      <c r="Q709" s="6"/>
      <c r="R709" s="6"/>
      <c r="S709" s="6"/>
      <c r="T709" s="6"/>
      <c r="U709" s="6"/>
      <c r="V709" s="6"/>
      <c r="X709" s="18"/>
    </row>
    <row r="710" spans="2:24" s="5" customFormat="1" x14ac:dyDescent="0.3">
      <c r="B710" s="11"/>
      <c r="L710" s="6"/>
      <c r="M710" s="6"/>
      <c r="N710" s="6"/>
      <c r="O710" s="6"/>
      <c r="P710" s="6"/>
      <c r="Q710" s="6"/>
      <c r="R710" s="6"/>
      <c r="S710" s="6"/>
      <c r="T710" s="6"/>
      <c r="U710" s="6"/>
      <c r="V710" s="6"/>
      <c r="X710" s="18"/>
    </row>
    <row r="711" spans="2:24" s="5" customFormat="1" x14ac:dyDescent="0.3">
      <c r="B711" s="11"/>
      <c r="L711" s="6"/>
      <c r="M711" s="6"/>
      <c r="N711" s="6"/>
      <c r="O711" s="6"/>
      <c r="P711" s="6"/>
      <c r="Q711" s="6"/>
      <c r="R711" s="6"/>
      <c r="S711" s="6"/>
      <c r="T711" s="6"/>
      <c r="U711" s="6"/>
      <c r="V711" s="6"/>
      <c r="X711" s="18"/>
    </row>
    <row r="712" spans="2:24" s="5" customFormat="1" x14ac:dyDescent="0.3">
      <c r="B712" s="11"/>
      <c r="L712" s="6"/>
      <c r="M712" s="6"/>
      <c r="N712" s="6"/>
      <c r="O712" s="6"/>
      <c r="P712" s="6"/>
      <c r="Q712" s="6"/>
      <c r="R712" s="6"/>
      <c r="S712" s="6"/>
      <c r="T712" s="6"/>
      <c r="U712" s="6"/>
      <c r="V712" s="6"/>
      <c r="X712" s="18"/>
    </row>
    <row r="713" spans="2:24" s="5" customFormat="1" x14ac:dyDescent="0.3">
      <c r="B713" s="11"/>
      <c r="L713" s="6"/>
      <c r="M713" s="6"/>
      <c r="N713" s="6"/>
      <c r="O713" s="6"/>
      <c r="P713" s="6"/>
      <c r="Q713" s="6"/>
      <c r="R713" s="6"/>
      <c r="S713" s="6"/>
      <c r="T713" s="6"/>
      <c r="U713" s="6"/>
      <c r="V713" s="6"/>
      <c r="X713" s="18"/>
    </row>
    <row r="714" spans="2:24" s="5" customFormat="1" x14ac:dyDescent="0.3">
      <c r="B714" s="11"/>
      <c r="L714" s="6"/>
      <c r="M714" s="6"/>
      <c r="N714" s="6"/>
      <c r="O714" s="6"/>
      <c r="P714" s="6"/>
      <c r="Q714" s="6"/>
      <c r="R714" s="6"/>
      <c r="S714" s="6"/>
      <c r="T714" s="6"/>
      <c r="U714" s="6"/>
      <c r="V714" s="6"/>
      <c r="X714" s="18"/>
    </row>
    <row r="715" spans="2:24" s="5" customFormat="1" x14ac:dyDescent="0.3">
      <c r="B715" s="11"/>
      <c r="L715" s="6"/>
      <c r="M715" s="6"/>
      <c r="N715" s="6"/>
      <c r="O715" s="6"/>
      <c r="P715" s="6"/>
      <c r="Q715" s="6"/>
      <c r="R715" s="6"/>
      <c r="S715" s="6"/>
      <c r="T715" s="6"/>
      <c r="U715" s="6"/>
      <c r="V715" s="6"/>
      <c r="X715" s="18"/>
    </row>
    <row r="716" spans="2:24" s="5" customFormat="1" x14ac:dyDescent="0.3">
      <c r="B716" s="11"/>
      <c r="L716" s="6"/>
      <c r="M716" s="6"/>
      <c r="N716" s="6"/>
      <c r="O716" s="6"/>
      <c r="P716" s="6"/>
      <c r="Q716" s="6"/>
      <c r="R716" s="6"/>
      <c r="S716" s="6"/>
      <c r="T716" s="6"/>
      <c r="U716" s="6"/>
      <c r="V716" s="6"/>
      <c r="X716" s="18"/>
    </row>
    <row r="717" spans="2:24" s="5" customFormat="1" x14ac:dyDescent="0.3">
      <c r="B717" s="11"/>
      <c r="L717" s="6"/>
      <c r="M717" s="6"/>
      <c r="N717" s="6"/>
      <c r="O717" s="6"/>
      <c r="P717" s="6"/>
      <c r="Q717" s="6"/>
      <c r="R717" s="6"/>
      <c r="S717" s="6"/>
      <c r="T717" s="6"/>
      <c r="U717" s="6"/>
      <c r="V717" s="6"/>
      <c r="X717" s="18"/>
    </row>
    <row r="718" spans="2:24" s="5" customFormat="1" x14ac:dyDescent="0.3">
      <c r="B718" s="11"/>
      <c r="L718" s="6"/>
      <c r="M718" s="6"/>
      <c r="N718" s="6"/>
      <c r="O718" s="6"/>
      <c r="P718" s="6"/>
      <c r="Q718" s="6"/>
      <c r="R718" s="6"/>
      <c r="S718" s="6"/>
      <c r="T718" s="6"/>
      <c r="U718" s="6"/>
      <c r="V718" s="6"/>
      <c r="X718" s="18"/>
    </row>
    <row r="719" spans="2:24" s="5" customFormat="1" x14ac:dyDescent="0.3">
      <c r="B719" s="11"/>
      <c r="L719" s="6"/>
      <c r="M719" s="6"/>
      <c r="N719" s="6"/>
      <c r="O719" s="6"/>
      <c r="P719" s="6"/>
      <c r="Q719" s="6"/>
      <c r="R719" s="6"/>
      <c r="S719" s="6"/>
      <c r="T719" s="6"/>
      <c r="U719" s="6"/>
      <c r="V719" s="6"/>
      <c r="X719" s="18"/>
    </row>
    <row r="720" spans="2:24" s="5" customFormat="1" x14ac:dyDescent="0.3">
      <c r="B720" s="11"/>
      <c r="L720" s="6"/>
      <c r="M720" s="6"/>
      <c r="N720" s="6"/>
      <c r="O720" s="6"/>
      <c r="P720" s="6"/>
      <c r="Q720" s="6"/>
      <c r="R720" s="6"/>
      <c r="S720" s="6"/>
      <c r="T720" s="6"/>
      <c r="U720" s="6"/>
      <c r="V720" s="6"/>
      <c r="X720" s="18"/>
    </row>
    <row r="721" spans="2:24" s="5" customFormat="1" x14ac:dyDescent="0.3">
      <c r="B721" s="11"/>
      <c r="L721" s="6"/>
      <c r="M721" s="6"/>
      <c r="N721" s="6"/>
      <c r="O721" s="6"/>
      <c r="P721" s="6"/>
      <c r="Q721" s="6"/>
      <c r="R721" s="6"/>
      <c r="S721" s="6"/>
      <c r="T721" s="6"/>
      <c r="U721" s="6"/>
      <c r="V721" s="6"/>
      <c r="X721" s="18"/>
    </row>
    <row r="722" spans="2:24" s="5" customFormat="1" x14ac:dyDescent="0.3">
      <c r="B722" s="11"/>
      <c r="L722" s="6"/>
      <c r="M722" s="6"/>
      <c r="N722" s="6"/>
      <c r="O722" s="6"/>
      <c r="P722" s="6"/>
      <c r="Q722" s="6"/>
      <c r="R722" s="6"/>
      <c r="S722" s="6"/>
      <c r="T722" s="6"/>
      <c r="U722" s="6"/>
      <c r="V722" s="6"/>
      <c r="X722" s="18"/>
    </row>
    <row r="723" spans="2:24" s="5" customFormat="1" x14ac:dyDescent="0.3">
      <c r="B723" s="11"/>
      <c r="L723" s="6"/>
      <c r="M723" s="6"/>
      <c r="N723" s="6"/>
      <c r="O723" s="6"/>
      <c r="P723" s="6"/>
      <c r="Q723" s="6"/>
      <c r="R723" s="6"/>
      <c r="S723" s="6"/>
      <c r="T723" s="6"/>
      <c r="U723" s="6"/>
      <c r="V723" s="6"/>
      <c r="X723" s="18"/>
    </row>
    <row r="724" spans="2:24" s="5" customFormat="1" x14ac:dyDescent="0.3">
      <c r="B724" s="11"/>
      <c r="L724" s="6"/>
      <c r="M724" s="6"/>
      <c r="N724" s="6"/>
      <c r="O724" s="6"/>
      <c r="P724" s="6"/>
      <c r="Q724" s="6"/>
      <c r="R724" s="6"/>
      <c r="S724" s="6"/>
      <c r="T724" s="6"/>
      <c r="U724" s="6"/>
      <c r="V724" s="6"/>
      <c r="X724" s="18"/>
    </row>
    <row r="725" spans="2:24" s="5" customFormat="1" x14ac:dyDescent="0.3">
      <c r="B725" s="11"/>
      <c r="L725" s="6"/>
      <c r="M725" s="6"/>
      <c r="N725" s="6"/>
      <c r="O725" s="6"/>
      <c r="P725" s="6"/>
      <c r="Q725" s="6"/>
      <c r="R725" s="6"/>
      <c r="S725" s="6"/>
      <c r="T725" s="6"/>
      <c r="U725" s="6"/>
      <c r="V725" s="6"/>
      <c r="X725" s="18"/>
    </row>
    <row r="726" spans="2:24" s="5" customFormat="1" x14ac:dyDescent="0.3">
      <c r="B726" s="11"/>
      <c r="L726" s="6"/>
      <c r="M726" s="6"/>
      <c r="N726" s="6"/>
      <c r="O726" s="6"/>
      <c r="P726" s="6"/>
      <c r="Q726" s="6"/>
      <c r="R726" s="6"/>
      <c r="S726" s="6"/>
      <c r="T726" s="6"/>
      <c r="U726" s="6"/>
      <c r="V726" s="6"/>
      <c r="X726" s="18"/>
    </row>
    <row r="727" spans="2:24" s="5" customFormat="1" x14ac:dyDescent="0.3">
      <c r="B727" s="11"/>
      <c r="L727" s="6"/>
      <c r="M727" s="6"/>
      <c r="N727" s="6"/>
      <c r="O727" s="6"/>
      <c r="P727" s="6"/>
      <c r="Q727" s="6"/>
      <c r="R727" s="6"/>
      <c r="S727" s="6"/>
      <c r="T727" s="6"/>
      <c r="U727" s="6"/>
      <c r="V727" s="6"/>
      <c r="X727" s="18"/>
    </row>
    <row r="728" spans="2:24" s="5" customFormat="1" x14ac:dyDescent="0.3">
      <c r="B728" s="11"/>
      <c r="L728" s="6"/>
      <c r="M728" s="6"/>
      <c r="N728" s="6"/>
      <c r="O728" s="6"/>
      <c r="P728" s="6"/>
      <c r="Q728" s="6"/>
      <c r="R728" s="6"/>
      <c r="S728" s="6"/>
      <c r="T728" s="6"/>
      <c r="U728" s="6"/>
      <c r="V728" s="6"/>
      <c r="X728" s="18"/>
    </row>
    <row r="729" spans="2:24" s="5" customFormat="1" x14ac:dyDescent="0.3">
      <c r="B729" s="11"/>
      <c r="L729" s="6"/>
      <c r="M729" s="6"/>
      <c r="N729" s="6"/>
      <c r="O729" s="6"/>
      <c r="P729" s="6"/>
      <c r="Q729" s="6"/>
      <c r="R729" s="6"/>
      <c r="S729" s="6"/>
      <c r="T729" s="6"/>
      <c r="U729" s="6"/>
      <c r="V729" s="6"/>
      <c r="X729" s="18"/>
    </row>
    <row r="730" spans="2:24" s="5" customFormat="1" x14ac:dyDescent="0.3">
      <c r="B730" s="11"/>
      <c r="L730" s="6"/>
      <c r="M730" s="6"/>
      <c r="N730" s="6"/>
      <c r="O730" s="6"/>
      <c r="P730" s="6"/>
      <c r="Q730" s="6"/>
      <c r="R730" s="6"/>
      <c r="S730" s="6"/>
      <c r="T730" s="6"/>
      <c r="U730" s="6"/>
      <c r="V730" s="6"/>
      <c r="X730" s="18"/>
    </row>
    <row r="731" spans="2:24" s="5" customFormat="1" x14ac:dyDescent="0.3">
      <c r="B731" s="11"/>
      <c r="L731" s="6"/>
      <c r="M731" s="6"/>
      <c r="N731" s="6"/>
      <c r="O731" s="6"/>
      <c r="P731" s="6"/>
      <c r="Q731" s="6"/>
      <c r="R731" s="6"/>
      <c r="S731" s="6"/>
      <c r="T731" s="6"/>
      <c r="U731" s="6"/>
      <c r="V731" s="6"/>
      <c r="X731" s="18"/>
    </row>
    <row r="732" spans="2:24" s="5" customFormat="1" x14ac:dyDescent="0.3">
      <c r="B732" s="11"/>
      <c r="L732" s="6"/>
      <c r="M732" s="6"/>
      <c r="N732" s="6"/>
      <c r="O732" s="6"/>
      <c r="P732" s="6"/>
      <c r="Q732" s="6"/>
      <c r="R732" s="6"/>
      <c r="S732" s="6"/>
      <c r="T732" s="6"/>
      <c r="U732" s="6"/>
      <c r="V732" s="6"/>
      <c r="X732" s="18"/>
    </row>
    <row r="733" spans="2:24" s="5" customFormat="1" x14ac:dyDescent="0.3">
      <c r="B733" s="11"/>
      <c r="L733" s="6"/>
      <c r="M733" s="6"/>
      <c r="N733" s="6"/>
      <c r="O733" s="6"/>
      <c r="P733" s="6"/>
      <c r="Q733" s="6"/>
      <c r="R733" s="6"/>
      <c r="S733" s="6"/>
      <c r="T733" s="6"/>
      <c r="U733" s="6"/>
      <c r="V733" s="6"/>
      <c r="X733" s="18"/>
    </row>
    <row r="734" spans="2:24" s="5" customFormat="1" x14ac:dyDescent="0.3">
      <c r="B734" s="11"/>
      <c r="L734" s="6"/>
      <c r="M734" s="6"/>
      <c r="N734" s="6"/>
      <c r="O734" s="6"/>
      <c r="P734" s="6"/>
      <c r="Q734" s="6"/>
      <c r="R734" s="6"/>
      <c r="S734" s="6"/>
      <c r="T734" s="6"/>
      <c r="U734" s="6"/>
      <c r="V734" s="6"/>
      <c r="X734" s="18"/>
    </row>
    <row r="735" spans="2:24" s="5" customFormat="1" x14ac:dyDescent="0.3">
      <c r="B735" s="11"/>
      <c r="L735" s="6"/>
      <c r="M735" s="6"/>
      <c r="N735" s="6"/>
      <c r="O735" s="6"/>
      <c r="P735" s="6"/>
      <c r="Q735" s="6"/>
      <c r="R735" s="6"/>
      <c r="S735" s="6"/>
      <c r="T735" s="6"/>
      <c r="U735" s="6"/>
      <c r="V735" s="6"/>
      <c r="X735" s="18"/>
    </row>
    <row r="736" spans="2:24" s="5" customFormat="1" x14ac:dyDescent="0.3">
      <c r="B736" s="11"/>
      <c r="L736" s="6"/>
      <c r="M736" s="6"/>
      <c r="N736" s="6"/>
      <c r="O736" s="6"/>
      <c r="P736" s="6"/>
      <c r="Q736" s="6"/>
      <c r="R736" s="6"/>
      <c r="S736" s="6"/>
      <c r="T736" s="6"/>
      <c r="U736" s="6"/>
      <c r="V736" s="6"/>
      <c r="X736" s="18"/>
    </row>
    <row r="737" spans="2:24" s="5" customFormat="1" x14ac:dyDescent="0.3">
      <c r="B737" s="11"/>
      <c r="L737" s="6"/>
      <c r="M737" s="6"/>
      <c r="N737" s="6"/>
      <c r="O737" s="6"/>
      <c r="P737" s="6"/>
      <c r="Q737" s="6"/>
      <c r="R737" s="6"/>
      <c r="S737" s="6"/>
      <c r="T737" s="6"/>
      <c r="U737" s="6"/>
      <c r="V737" s="6"/>
      <c r="X737" s="18"/>
    </row>
    <row r="738" spans="2:24" s="5" customFormat="1" x14ac:dyDescent="0.3">
      <c r="B738" s="11"/>
      <c r="L738" s="6"/>
      <c r="M738" s="6"/>
      <c r="N738" s="6"/>
      <c r="O738" s="6"/>
      <c r="P738" s="6"/>
      <c r="Q738" s="6"/>
      <c r="R738" s="6"/>
      <c r="S738" s="6"/>
      <c r="T738" s="6"/>
      <c r="U738" s="6"/>
      <c r="V738" s="6"/>
      <c r="X738" s="18"/>
    </row>
    <row r="739" spans="2:24" s="5" customFormat="1" x14ac:dyDescent="0.3">
      <c r="B739" s="11"/>
      <c r="L739" s="6"/>
      <c r="M739" s="6"/>
      <c r="N739" s="6"/>
      <c r="O739" s="6"/>
      <c r="P739" s="6"/>
      <c r="Q739" s="6"/>
      <c r="R739" s="6"/>
      <c r="S739" s="6"/>
      <c r="T739" s="6"/>
      <c r="U739" s="6"/>
      <c r="V739" s="6"/>
      <c r="X739" s="18"/>
    </row>
    <row r="740" spans="2:24" s="5" customFormat="1" x14ac:dyDescent="0.3">
      <c r="B740" s="11"/>
      <c r="L740" s="6"/>
      <c r="M740" s="6"/>
      <c r="N740" s="6"/>
      <c r="O740" s="6"/>
      <c r="P740" s="6"/>
      <c r="Q740" s="6"/>
      <c r="R740" s="6"/>
      <c r="S740" s="6"/>
      <c r="T740" s="6"/>
      <c r="U740" s="6"/>
      <c r="V740" s="6"/>
      <c r="X740" s="18"/>
    </row>
    <row r="741" spans="2:24" s="5" customFormat="1" x14ac:dyDescent="0.3">
      <c r="B741" s="11"/>
      <c r="L741" s="6"/>
      <c r="M741" s="6"/>
      <c r="N741" s="6"/>
      <c r="O741" s="6"/>
      <c r="P741" s="6"/>
      <c r="Q741" s="6"/>
      <c r="R741" s="6"/>
      <c r="S741" s="6"/>
      <c r="T741" s="6"/>
      <c r="U741" s="6"/>
      <c r="V741" s="6"/>
      <c r="X741" s="18"/>
    </row>
    <row r="742" spans="2:24" s="5" customFormat="1" x14ac:dyDescent="0.3">
      <c r="B742" s="11"/>
      <c r="L742" s="6"/>
      <c r="M742" s="6"/>
      <c r="N742" s="6"/>
      <c r="O742" s="6"/>
      <c r="P742" s="6"/>
      <c r="Q742" s="6"/>
      <c r="R742" s="6"/>
      <c r="S742" s="6"/>
      <c r="T742" s="6"/>
      <c r="U742" s="6"/>
      <c r="V742" s="6"/>
      <c r="X742" s="18"/>
    </row>
    <row r="743" spans="2:24" s="5" customFormat="1" x14ac:dyDescent="0.3">
      <c r="B743" s="11"/>
      <c r="L743" s="6"/>
      <c r="M743" s="6"/>
      <c r="N743" s="6"/>
      <c r="O743" s="6"/>
      <c r="P743" s="6"/>
      <c r="Q743" s="6"/>
      <c r="R743" s="6"/>
      <c r="S743" s="6"/>
      <c r="T743" s="6"/>
      <c r="U743" s="6"/>
      <c r="V743" s="6"/>
      <c r="X743" s="18"/>
    </row>
    <row r="744" spans="2:24" s="5" customFormat="1" x14ac:dyDescent="0.3">
      <c r="B744" s="11"/>
      <c r="L744" s="6"/>
      <c r="M744" s="6"/>
      <c r="N744" s="6"/>
      <c r="O744" s="6"/>
      <c r="P744" s="6"/>
      <c r="Q744" s="6"/>
      <c r="R744" s="6"/>
      <c r="S744" s="6"/>
      <c r="T744" s="6"/>
      <c r="U744" s="6"/>
      <c r="V744" s="6"/>
      <c r="X744" s="18"/>
    </row>
    <row r="745" spans="2:24" s="5" customFormat="1" x14ac:dyDescent="0.3">
      <c r="B745" s="11"/>
      <c r="L745" s="6"/>
      <c r="M745" s="6"/>
      <c r="N745" s="6"/>
      <c r="O745" s="6"/>
      <c r="P745" s="6"/>
      <c r="Q745" s="6"/>
      <c r="R745" s="6"/>
      <c r="S745" s="6"/>
      <c r="T745" s="6"/>
      <c r="U745" s="6"/>
      <c r="V745" s="6"/>
      <c r="X745" s="18"/>
    </row>
    <row r="746" spans="2:24" s="5" customFormat="1" x14ac:dyDescent="0.3">
      <c r="B746" s="11"/>
      <c r="L746" s="6"/>
      <c r="M746" s="6"/>
      <c r="N746" s="6"/>
      <c r="O746" s="6"/>
      <c r="P746" s="6"/>
      <c r="Q746" s="6"/>
      <c r="R746" s="6"/>
      <c r="S746" s="6"/>
      <c r="T746" s="6"/>
      <c r="U746" s="6"/>
      <c r="V746" s="6"/>
      <c r="X746" s="18"/>
    </row>
    <row r="747" spans="2:24" s="5" customFormat="1" x14ac:dyDescent="0.3">
      <c r="B747" s="11"/>
      <c r="L747" s="6"/>
      <c r="M747" s="6"/>
      <c r="N747" s="6"/>
      <c r="O747" s="6"/>
      <c r="P747" s="6"/>
      <c r="Q747" s="6"/>
      <c r="R747" s="6"/>
      <c r="S747" s="6"/>
      <c r="T747" s="6"/>
      <c r="U747" s="6"/>
      <c r="V747" s="6"/>
      <c r="X747" s="18"/>
    </row>
    <row r="748" spans="2:24" s="5" customFormat="1" x14ac:dyDescent="0.3">
      <c r="B748" s="11"/>
      <c r="L748" s="6"/>
      <c r="M748" s="6"/>
      <c r="N748" s="6"/>
      <c r="O748" s="6"/>
      <c r="P748" s="6"/>
      <c r="Q748" s="6"/>
      <c r="R748" s="6"/>
      <c r="S748" s="6"/>
      <c r="T748" s="6"/>
      <c r="U748" s="6"/>
      <c r="V748" s="6"/>
      <c r="X748" s="18"/>
    </row>
    <row r="749" spans="2:24" s="5" customFormat="1" x14ac:dyDescent="0.3">
      <c r="B749" s="11"/>
      <c r="L749" s="6"/>
      <c r="M749" s="6"/>
      <c r="N749" s="6"/>
      <c r="O749" s="6"/>
      <c r="P749" s="6"/>
      <c r="Q749" s="6"/>
      <c r="R749" s="6"/>
      <c r="S749" s="6"/>
      <c r="T749" s="6"/>
      <c r="U749" s="6"/>
      <c r="V749" s="6"/>
      <c r="X749" s="18"/>
    </row>
    <row r="750" spans="2:24" s="5" customFormat="1" x14ac:dyDescent="0.3">
      <c r="B750" s="11"/>
      <c r="L750" s="6"/>
      <c r="M750" s="6"/>
      <c r="N750" s="6"/>
      <c r="O750" s="6"/>
      <c r="P750" s="6"/>
      <c r="Q750" s="6"/>
      <c r="R750" s="6"/>
      <c r="S750" s="6"/>
      <c r="T750" s="6"/>
      <c r="U750" s="6"/>
      <c r="V750" s="6"/>
      <c r="X750" s="18"/>
    </row>
    <row r="751" spans="2:24" s="5" customFormat="1" x14ac:dyDescent="0.3">
      <c r="B751" s="11"/>
      <c r="L751" s="6"/>
      <c r="M751" s="6"/>
      <c r="N751" s="6"/>
      <c r="O751" s="6"/>
      <c r="P751" s="6"/>
      <c r="Q751" s="6"/>
      <c r="R751" s="6"/>
      <c r="S751" s="6"/>
      <c r="T751" s="6"/>
      <c r="U751" s="6"/>
      <c r="V751" s="6"/>
      <c r="X751" s="18"/>
    </row>
    <row r="752" spans="2:24" s="5" customFormat="1" x14ac:dyDescent="0.3">
      <c r="B752" s="11"/>
      <c r="L752" s="6"/>
      <c r="M752" s="6"/>
      <c r="N752" s="6"/>
      <c r="O752" s="6"/>
      <c r="P752" s="6"/>
      <c r="Q752" s="6"/>
      <c r="R752" s="6"/>
      <c r="S752" s="6"/>
      <c r="T752" s="6"/>
      <c r="U752" s="6"/>
      <c r="V752" s="6"/>
      <c r="X752" s="18"/>
    </row>
    <row r="753" spans="2:24" s="5" customFormat="1" x14ac:dyDescent="0.3">
      <c r="B753" s="11"/>
      <c r="L753" s="6"/>
      <c r="M753" s="6"/>
      <c r="N753" s="6"/>
      <c r="O753" s="6"/>
      <c r="P753" s="6"/>
      <c r="Q753" s="6"/>
      <c r="R753" s="6"/>
      <c r="S753" s="6"/>
      <c r="T753" s="6"/>
      <c r="U753" s="6"/>
      <c r="V753" s="6"/>
      <c r="X753" s="18"/>
    </row>
    <row r="754" spans="2:24" s="5" customFormat="1" x14ac:dyDescent="0.3">
      <c r="B754" s="11"/>
      <c r="L754" s="6"/>
      <c r="M754" s="6"/>
      <c r="N754" s="6"/>
      <c r="O754" s="6"/>
      <c r="P754" s="6"/>
      <c r="Q754" s="6"/>
      <c r="R754" s="6"/>
      <c r="S754" s="6"/>
      <c r="T754" s="6"/>
      <c r="U754" s="6"/>
      <c r="V754" s="6"/>
      <c r="X754" s="18"/>
    </row>
    <row r="755" spans="2:24" s="5" customFormat="1" x14ac:dyDescent="0.3">
      <c r="B755" s="11"/>
      <c r="L755" s="6"/>
      <c r="M755" s="6"/>
      <c r="N755" s="6"/>
      <c r="O755" s="6"/>
      <c r="P755" s="6"/>
      <c r="Q755" s="6"/>
      <c r="R755" s="6"/>
      <c r="S755" s="6"/>
      <c r="T755" s="6"/>
      <c r="U755" s="6"/>
      <c r="V755" s="6"/>
      <c r="X755" s="18"/>
    </row>
    <row r="756" spans="2:24" s="5" customFormat="1" x14ac:dyDescent="0.3">
      <c r="B756" s="11"/>
      <c r="L756" s="6"/>
      <c r="M756" s="6"/>
      <c r="N756" s="6"/>
      <c r="O756" s="6"/>
      <c r="P756" s="6"/>
      <c r="Q756" s="6"/>
      <c r="R756" s="6"/>
      <c r="S756" s="6"/>
      <c r="T756" s="6"/>
      <c r="U756" s="6"/>
      <c r="V756" s="6"/>
      <c r="X756" s="18"/>
    </row>
    <row r="757" spans="2:24" s="5" customFormat="1" x14ac:dyDescent="0.3">
      <c r="B757" s="11"/>
      <c r="L757" s="6"/>
      <c r="M757" s="6"/>
      <c r="N757" s="6"/>
      <c r="O757" s="6"/>
      <c r="P757" s="6"/>
      <c r="Q757" s="6"/>
      <c r="R757" s="6"/>
      <c r="S757" s="6"/>
      <c r="T757" s="6"/>
      <c r="U757" s="6"/>
      <c r="V757" s="6"/>
      <c r="X757" s="18"/>
    </row>
    <row r="758" spans="2:24" s="5" customFormat="1" x14ac:dyDescent="0.3">
      <c r="B758" s="11"/>
      <c r="L758" s="6"/>
      <c r="M758" s="6"/>
      <c r="N758" s="6"/>
      <c r="O758" s="6"/>
      <c r="P758" s="6"/>
      <c r="Q758" s="6"/>
      <c r="R758" s="6"/>
      <c r="S758" s="6"/>
      <c r="T758" s="6"/>
      <c r="U758" s="6"/>
      <c r="V758" s="6"/>
      <c r="X758" s="18"/>
    </row>
    <row r="759" spans="2:24" s="5" customFormat="1" x14ac:dyDescent="0.3">
      <c r="B759" s="11"/>
      <c r="L759" s="6"/>
      <c r="M759" s="6"/>
      <c r="N759" s="6"/>
      <c r="O759" s="6"/>
      <c r="P759" s="6"/>
      <c r="Q759" s="6"/>
      <c r="R759" s="6"/>
      <c r="S759" s="6"/>
      <c r="T759" s="6"/>
      <c r="U759" s="6"/>
      <c r="V759" s="6"/>
      <c r="X759" s="18"/>
    </row>
    <row r="760" spans="2:24" s="5" customFormat="1" x14ac:dyDescent="0.3">
      <c r="B760" s="11"/>
      <c r="L760" s="6"/>
      <c r="M760" s="6"/>
      <c r="N760" s="6"/>
      <c r="O760" s="6"/>
      <c r="P760" s="6"/>
      <c r="Q760" s="6"/>
      <c r="R760" s="6"/>
      <c r="S760" s="6"/>
      <c r="T760" s="6"/>
      <c r="U760" s="6"/>
      <c r="V760" s="6"/>
      <c r="X760" s="18"/>
    </row>
    <row r="761" spans="2:24" s="5" customFormat="1" x14ac:dyDescent="0.3">
      <c r="B761" s="11"/>
      <c r="L761" s="6"/>
      <c r="M761" s="6"/>
      <c r="N761" s="6"/>
      <c r="O761" s="6"/>
      <c r="P761" s="6"/>
      <c r="Q761" s="6"/>
      <c r="R761" s="6"/>
      <c r="S761" s="6"/>
      <c r="T761" s="6"/>
      <c r="U761" s="6"/>
      <c r="V761" s="6"/>
      <c r="X761" s="18"/>
    </row>
    <row r="762" spans="2:24" s="5" customFormat="1" x14ac:dyDescent="0.3">
      <c r="B762" s="11"/>
      <c r="L762" s="6"/>
      <c r="M762" s="6"/>
      <c r="N762" s="6"/>
      <c r="O762" s="6"/>
      <c r="P762" s="6"/>
      <c r="Q762" s="6"/>
      <c r="R762" s="6"/>
      <c r="S762" s="6"/>
      <c r="T762" s="6"/>
      <c r="U762" s="6"/>
      <c r="V762" s="6"/>
      <c r="X762" s="18"/>
    </row>
    <row r="763" spans="2:24" s="5" customFormat="1" x14ac:dyDescent="0.3">
      <c r="B763" s="11"/>
      <c r="L763" s="6"/>
      <c r="M763" s="6"/>
      <c r="N763" s="6"/>
      <c r="O763" s="6"/>
      <c r="P763" s="6"/>
      <c r="Q763" s="6"/>
      <c r="R763" s="6"/>
      <c r="S763" s="6"/>
      <c r="T763" s="6"/>
      <c r="U763" s="6"/>
      <c r="V763" s="6"/>
      <c r="X763" s="18"/>
    </row>
    <row r="764" spans="2:24" s="5" customFormat="1" x14ac:dyDescent="0.3">
      <c r="B764" s="11"/>
      <c r="L764" s="6"/>
      <c r="M764" s="6"/>
      <c r="N764" s="6"/>
      <c r="O764" s="6"/>
      <c r="P764" s="6"/>
      <c r="Q764" s="6"/>
      <c r="R764" s="6"/>
      <c r="S764" s="6"/>
      <c r="T764" s="6"/>
      <c r="U764" s="6"/>
      <c r="V764" s="6"/>
      <c r="X764" s="18"/>
    </row>
    <row r="765" spans="2:24" s="5" customFormat="1" x14ac:dyDescent="0.3">
      <c r="B765" s="11"/>
      <c r="L765" s="6"/>
      <c r="M765" s="6"/>
      <c r="N765" s="6"/>
      <c r="O765" s="6"/>
      <c r="P765" s="6"/>
      <c r="Q765" s="6"/>
      <c r="R765" s="6"/>
      <c r="S765" s="6"/>
      <c r="T765" s="6"/>
      <c r="U765" s="6"/>
      <c r="V765" s="6"/>
      <c r="X765" s="18"/>
    </row>
    <row r="766" spans="2:24" s="5" customFormat="1" x14ac:dyDescent="0.3">
      <c r="B766" s="11"/>
      <c r="L766" s="6"/>
      <c r="M766" s="6"/>
      <c r="N766" s="6"/>
      <c r="O766" s="6"/>
      <c r="P766" s="6"/>
      <c r="Q766" s="6"/>
      <c r="R766" s="6"/>
      <c r="S766" s="6"/>
      <c r="T766" s="6"/>
      <c r="U766" s="6"/>
      <c r="V766" s="6"/>
      <c r="X766" s="18"/>
    </row>
    <row r="767" spans="2:24" s="5" customFormat="1" x14ac:dyDescent="0.3">
      <c r="B767" s="11"/>
      <c r="L767" s="6"/>
      <c r="M767" s="6"/>
      <c r="N767" s="6"/>
      <c r="O767" s="6"/>
      <c r="P767" s="6"/>
      <c r="Q767" s="6"/>
      <c r="R767" s="6"/>
      <c r="S767" s="6"/>
      <c r="T767" s="6"/>
      <c r="U767" s="6"/>
      <c r="V767" s="6"/>
      <c r="X767" s="18"/>
    </row>
    <row r="768" spans="2:24" s="5" customFormat="1" x14ac:dyDescent="0.3">
      <c r="B768" s="11"/>
      <c r="L768" s="6"/>
      <c r="M768" s="6"/>
      <c r="N768" s="6"/>
      <c r="O768" s="6"/>
      <c r="P768" s="6"/>
      <c r="Q768" s="6"/>
      <c r="R768" s="6"/>
      <c r="S768" s="6"/>
      <c r="T768" s="6"/>
      <c r="U768" s="6"/>
      <c r="V768" s="6"/>
      <c r="X768" s="18"/>
    </row>
    <row r="769" spans="2:24" s="5" customFormat="1" x14ac:dyDescent="0.3">
      <c r="B769" s="11"/>
      <c r="L769" s="6"/>
      <c r="M769" s="6"/>
      <c r="N769" s="6"/>
      <c r="O769" s="6"/>
      <c r="P769" s="6"/>
      <c r="Q769" s="6"/>
      <c r="R769" s="6"/>
      <c r="S769" s="6"/>
      <c r="T769" s="6"/>
      <c r="U769" s="6"/>
      <c r="V769" s="6"/>
      <c r="X769" s="18"/>
    </row>
    <row r="770" spans="2:24" s="5" customFormat="1" x14ac:dyDescent="0.3">
      <c r="B770" s="11"/>
      <c r="L770" s="6"/>
      <c r="M770" s="6"/>
      <c r="N770" s="6"/>
      <c r="O770" s="6"/>
      <c r="P770" s="6"/>
      <c r="Q770" s="6"/>
      <c r="R770" s="6"/>
      <c r="S770" s="6"/>
      <c r="T770" s="6"/>
      <c r="U770" s="6"/>
      <c r="V770" s="6"/>
      <c r="X770" s="18"/>
    </row>
    <row r="771" spans="2:24" s="5" customFormat="1" x14ac:dyDescent="0.3">
      <c r="B771" s="11"/>
      <c r="L771" s="6"/>
      <c r="M771" s="6"/>
      <c r="N771" s="6"/>
      <c r="O771" s="6"/>
      <c r="P771" s="6"/>
      <c r="Q771" s="6"/>
      <c r="R771" s="6"/>
      <c r="S771" s="6"/>
      <c r="T771" s="6"/>
      <c r="U771" s="6"/>
      <c r="V771" s="6"/>
      <c r="X771" s="18"/>
    </row>
    <row r="772" spans="2:24" s="5" customFormat="1" x14ac:dyDescent="0.3">
      <c r="B772" s="11"/>
      <c r="L772" s="6"/>
      <c r="M772" s="6"/>
      <c r="N772" s="6"/>
      <c r="O772" s="6"/>
      <c r="P772" s="6"/>
      <c r="Q772" s="6"/>
      <c r="R772" s="6"/>
      <c r="S772" s="6"/>
      <c r="T772" s="6"/>
      <c r="U772" s="6"/>
      <c r="V772" s="6"/>
      <c r="X772" s="18"/>
    </row>
    <row r="773" spans="2:24" s="5" customFormat="1" x14ac:dyDescent="0.3">
      <c r="B773" s="11"/>
      <c r="L773" s="6"/>
      <c r="M773" s="6"/>
      <c r="N773" s="6"/>
      <c r="O773" s="6"/>
      <c r="P773" s="6"/>
      <c r="Q773" s="6"/>
      <c r="R773" s="6"/>
      <c r="S773" s="6"/>
      <c r="T773" s="6"/>
      <c r="U773" s="6"/>
      <c r="V773" s="6"/>
      <c r="X773" s="18"/>
    </row>
    <row r="774" spans="2:24" s="5" customFormat="1" x14ac:dyDescent="0.3">
      <c r="B774" s="11"/>
      <c r="L774" s="6"/>
      <c r="M774" s="6"/>
      <c r="N774" s="6"/>
      <c r="O774" s="6"/>
      <c r="P774" s="6"/>
      <c r="Q774" s="6"/>
      <c r="R774" s="6"/>
      <c r="S774" s="6"/>
      <c r="T774" s="6"/>
      <c r="U774" s="6"/>
      <c r="V774" s="6"/>
      <c r="X774" s="18"/>
    </row>
    <row r="775" spans="2:24" s="5" customFormat="1" x14ac:dyDescent="0.3">
      <c r="B775" s="11"/>
      <c r="L775" s="6"/>
      <c r="M775" s="6"/>
      <c r="N775" s="6"/>
      <c r="O775" s="6"/>
      <c r="P775" s="6"/>
      <c r="Q775" s="6"/>
      <c r="R775" s="6"/>
      <c r="S775" s="6"/>
      <c r="T775" s="6"/>
      <c r="U775" s="6"/>
      <c r="V775" s="6"/>
      <c r="X775" s="18"/>
    </row>
    <row r="776" spans="2:24" s="5" customFormat="1" x14ac:dyDescent="0.3">
      <c r="B776" s="11"/>
      <c r="L776" s="6"/>
      <c r="M776" s="6"/>
      <c r="N776" s="6"/>
      <c r="O776" s="6"/>
      <c r="P776" s="6"/>
      <c r="Q776" s="6"/>
      <c r="R776" s="6"/>
      <c r="S776" s="6"/>
      <c r="T776" s="6"/>
      <c r="U776" s="6"/>
      <c r="V776" s="6"/>
      <c r="X776" s="18"/>
    </row>
    <row r="777" spans="2:24" s="5" customFormat="1" x14ac:dyDescent="0.3">
      <c r="B777" s="11"/>
      <c r="L777" s="6"/>
      <c r="M777" s="6"/>
      <c r="N777" s="6"/>
      <c r="O777" s="6"/>
      <c r="P777" s="6"/>
      <c r="Q777" s="6"/>
      <c r="R777" s="6"/>
      <c r="S777" s="6"/>
      <c r="T777" s="6"/>
      <c r="U777" s="6"/>
      <c r="V777" s="6"/>
      <c r="X777" s="18"/>
    </row>
    <row r="778" spans="2:24" s="5" customFormat="1" x14ac:dyDescent="0.3">
      <c r="B778" s="11"/>
      <c r="L778" s="6"/>
      <c r="M778" s="6"/>
      <c r="N778" s="6"/>
      <c r="O778" s="6"/>
      <c r="P778" s="6"/>
      <c r="Q778" s="6"/>
      <c r="R778" s="6"/>
      <c r="S778" s="6"/>
      <c r="T778" s="6"/>
      <c r="U778" s="6"/>
      <c r="V778" s="6"/>
      <c r="X778" s="18"/>
    </row>
    <row r="779" spans="2:24" s="5" customFormat="1" x14ac:dyDescent="0.3">
      <c r="B779" s="11"/>
      <c r="L779" s="6"/>
      <c r="M779" s="6"/>
      <c r="N779" s="6"/>
      <c r="O779" s="6"/>
      <c r="P779" s="6"/>
      <c r="Q779" s="6"/>
      <c r="R779" s="6"/>
      <c r="S779" s="6"/>
      <c r="T779" s="6"/>
      <c r="U779" s="6"/>
      <c r="V779" s="6"/>
      <c r="X779" s="18"/>
    </row>
    <row r="780" spans="2:24" s="5" customFormat="1" x14ac:dyDescent="0.3">
      <c r="B780" s="11"/>
      <c r="L780" s="6"/>
      <c r="M780" s="6"/>
      <c r="N780" s="6"/>
      <c r="O780" s="6"/>
      <c r="P780" s="6"/>
      <c r="Q780" s="6"/>
      <c r="R780" s="6"/>
      <c r="S780" s="6"/>
      <c r="T780" s="6"/>
      <c r="U780" s="6"/>
      <c r="V780" s="6"/>
      <c r="X780" s="18"/>
    </row>
    <row r="781" spans="2:24" s="5" customFormat="1" x14ac:dyDescent="0.3">
      <c r="B781" s="11"/>
      <c r="L781" s="6"/>
      <c r="M781" s="6"/>
      <c r="N781" s="6"/>
      <c r="O781" s="6"/>
      <c r="P781" s="6"/>
      <c r="Q781" s="6"/>
      <c r="R781" s="6"/>
      <c r="S781" s="6"/>
      <c r="T781" s="6"/>
      <c r="U781" s="6"/>
      <c r="V781" s="6"/>
      <c r="X781" s="18"/>
    </row>
    <row r="782" spans="2:24" s="5" customFormat="1" x14ac:dyDescent="0.3">
      <c r="B782" s="11"/>
      <c r="L782" s="6"/>
      <c r="M782" s="6"/>
      <c r="N782" s="6"/>
      <c r="O782" s="6"/>
      <c r="P782" s="6"/>
      <c r="Q782" s="6"/>
      <c r="R782" s="6"/>
      <c r="S782" s="6"/>
      <c r="T782" s="6"/>
      <c r="U782" s="6"/>
      <c r="V782" s="6"/>
      <c r="X782" s="18"/>
    </row>
    <row r="783" spans="2:24" s="5" customFormat="1" x14ac:dyDescent="0.3">
      <c r="B783" s="11"/>
      <c r="L783" s="6"/>
      <c r="M783" s="6"/>
      <c r="N783" s="6"/>
      <c r="O783" s="6"/>
      <c r="P783" s="6"/>
      <c r="Q783" s="6"/>
      <c r="R783" s="6"/>
      <c r="S783" s="6"/>
      <c r="T783" s="6"/>
      <c r="U783" s="6"/>
      <c r="V783" s="6"/>
      <c r="X783" s="18"/>
    </row>
    <row r="784" spans="2:24" s="5" customFormat="1" x14ac:dyDescent="0.3">
      <c r="B784" s="11"/>
      <c r="L784" s="6"/>
      <c r="M784" s="6"/>
      <c r="N784" s="6"/>
      <c r="O784" s="6"/>
      <c r="P784" s="6"/>
      <c r="Q784" s="6"/>
      <c r="R784" s="6"/>
      <c r="S784" s="6"/>
      <c r="T784" s="6"/>
      <c r="U784" s="6"/>
      <c r="V784" s="6"/>
      <c r="X784" s="18"/>
    </row>
    <row r="785" spans="2:24" s="5" customFormat="1" x14ac:dyDescent="0.3">
      <c r="B785" s="11"/>
      <c r="L785" s="6"/>
      <c r="M785" s="6"/>
      <c r="N785" s="6"/>
      <c r="O785" s="6"/>
      <c r="P785" s="6"/>
      <c r="Q785" s="6"/>
      <c r="R785" s="6"/>
      <c r="S785" s="6"/>
      <c r="T785" s="6"/>
      <c r="U785" s="6"/>
      <c r="V785" s="6"/>
      <c r="X785" s="18"/>
    </row>
    <row r="786" spans="2:24" s="5" customFormat="1" x14ac:dyDescent="0.3">
      <c r="B786" s="11"/>
      <c r="L786" s="6"/>
      <c r="M786" s="6"/>
      <c r="N786" s="6"/>
      <c r="O786" s="6"/>
      <c r="P786" s="6"/>
      <c r="Q786" s="6"/>
      <c r="R786" s="6"/>
      <c r="S786" s="6"/>
      <c r="T786" s="6"/>
      <c r="U786" s="6"/>
      <c r="V786" s="6"/>
      <c r="X786" s="18"/>
    </row>
    <row r="787" spans="2:24" s="5" customFormat="1" x14ac:dyDescent="0.3">
      <c r="B787" s="11"/>
      <c r="L787" s="6"/>
      <c r="M787" s="6"/>
      <c r="N787" s="6"/>
      <c r="O787" s="6"/>
      <c r="P787" s="6"/>
      <c r="Q787" s="6"/>
      <c r="R787" s="6"/>
      <c r="S787" s="6"/>
      <c r="T787" s="6"/>
      <c r="U787" s="6"/>
      <c r="V787" s="6"/>
      <c r="X787" s="18"/>
    </row>
    <row r="788" spans="2:24" s="5" customFormat="1" x14ac:dyDescent="0.3">
      <c r="B788" s="11"/>
      <c r="L788" s="6"/>
      <c r="M788" s="6"/>
      <c r="N788" s="6"/>
      <c r="O788" s="6"/>
      <c r="P788" s="6"/>
      <c r="Q788" s="6"/>
      <c r="R788" s="6"/>
      <c r="S788" s="6"/>
      <c r="T788" s="6"/>
      <c r="U788" s="6"/>
      <c r="V788" s="6"/>
      <c r="X788" s="18"/>
    </row>
    <row r="789" spans="2:24" s="5" customFormat="1" x14ac:dyDescent="0.3">
      <c r="B789" s="11"/>
      <c r="L789" s="6"/>
      <c r="M789" s="6"/>
      <c r="N789" s="6"/>
      <c r="O789" s="6"/>
      <c r="P789" s="6"/>
      <c r="Q789" s="6"/>
      <c r="R789" s="6"/>
      <c r="S789" s="6"/>
      <c r="T789" s="6"/>
      <c r="U789" s="6"/>
      <c r="V789" s="6"/>
      <c r="X789" s="18"/>
    </row>
    <row r="790" spans="2:24" s="5" customFormat="1" x14ac:dyDescent="0.3">
      <c r="B790" s="11"/>
      <c r="L790" s="6"/>
      <c r="M790" s="6"/>
      <c r="N790" s="6"/>
      <c r="O790" s="6"/>
      <c r="P790" s="6"/>
      <c r="Q790" s="6"/>
      <c r="R790" s="6"/>
      <c r="S790" s="6"/>
      <c r="T790" s="6"/>
      <c r="U790" s="6"/>
      <c r="V790" s="6"/>
      <c r="X790" s="18"/>
    </row>
    <row r="791" spans="2:24" s="5" customFormat="1" x14ac:dyDescent="0.3">
      <c r="B791" s="11"/>
      <c r="L791" s="6"/>
      <c r="M791" s="6"/>
      <c r="N791" s="6"/>
      <c r="O791" s="6"/>
      <c r="P791" s="6"/>
      <c r="Q791" s="6"/>
      <c r="R791" s="6"/>
      <c r="S791" s="6"/>
      <c r="T791" s="6"/>
      <c r="U791" s="6"/>
      <c r="V791" s="6"/>
      <c r="X791" s="18"/>
    </row>
    <row r="792" spans="2:24" s="5" customFormat="1" x14ac:dyDescent="0.3">
      <c r="B792" s="11"/>
      <c r="L792" s="6"/>
      <c r="M792" s="6"/>
      <c r="N792" s="6"/>
      <c r="O792" s="6"/>
      <c r="P792" s="6"/>
      <c r="Q792" s="6"/>
      <c r="R792" s="6"/>
      <c r="S792" s="6"/>
      <c r="T792" s="6"/>
      <c r="U792" s="6"/>
      <c r="V792" s="6"/>
      <c r="X792" s="18"/>
    </row>
    <row r="793" spans="2:24" s="5" customFormat="1" x14ac:dyDescent="0.3">
      <c r="B793" s="11"/>
      <c r="L793" s="6"/>
      <c r="M793" s="6"/>
      <c r="N793" s="6"/>
      <c r="O793" s="6"/>
      <c r="P793" s="6"/>
      <c r="Q793" s="6"/>
      <c r="R793" s="6"/>
      <c r="S793" s="6"/>
      <c r="T793" s="6"/>
      <c r="U793" s="6"/>
      <c r="V793" s="6"/>
      <c r="X793" s="18"/>
    </row>
    <row r="794" spans="2:24" s="5" customFormat="1" x14ac:dyDescent="0.3">
      <c r="B794" s="11"/>
      <c r="L794" s="6"/>
      <c r="M794" s="6"/>
      <c r="N794" s="6"/>
      <c r="O794" s="6"/>
      <c r="P794" s="6"/>
      <c r="Q794" s="6"/>
      <c r="R794" s="6"/>
      <c r="S794" s="6"/>
      <c r="T794" s="6"/>
      <c r="U794" s="6"/>
      <c r="V794" s="6"/>
      <c r="X794" s="18"/>
    </row>
    <row r="795" spans="2:24" s="5" customFormat="1" x14ac:dyDescent="0.3">
      <c r="B795" s="11"/>
      <c r="L795" s="6"/>
      <c r="M795" s="6"/>
      <c r="N795" s="6"/>
      <c r="O795" s="6"/>
      <c r="P795" s="6"/>
      <c r="Q795" s="6"/>
      <c r="R795" s="6"/>
      <c r="S795" s="6"/>
      <c r="T795" s="6"/>
      <c r="U795" s="6"/>
      <c r="V795" s="6"/>
      <c r="X795" s="18"/>
    </row>
    <row r="796" spans="2:24" s="5" customFormat="1" x14ac:dyDescent="0.3">
      <c r="B796" s="11"/>
      <c r="L796" s="6"/>
      <c r="M796" s="6"/>
      <c r="N796" s="6"/>
      <c r="O796" s="6"/>
      <c r="P796" s="6"/>
      <c r="Q796" s="6"/>
      <c r="R796" s="6"/>
      <c r="S796" s="6"/>
      <c r="T796" s="6"/>
      <c r="U796" s="6"/>
      <c r="V796" s="6"/>
      <c r="X796" s="18"/>
    </row>
    <row r="797" spans="2:24" s="5" customFormat="1" x14ac:dyDescent="0.3">
      <c r="B797" s="11"/>
      <c r="L797" s="6"/>
      <c r="M797" s="6"/>
      <c r="N797" s="6"/>
      <c r="O797" s="6"/>
      <c r="P797" s="6"/>
      <c r="Q797" s="6"/>
      <c r="R797" s="6"/>
      <c r="S797" s="6"/>
      <c r="T797" s="6"/>
      <c r="U797" s="6"/>
      <c r="V797" s="6"/>
      <c r="X797" s="18"/>
    </row>
    <row r="798" spans="2:24" s="5" customFormat="1" x14ac:dyDescent="0.3">
      <c r="B798" s="11"/>
      <c r="L798" s="6"/>
      <c r="M798" s="6"/>
      <c r="N798" s="6"/>
      <c r="O798" s="6"/>
      <c r="P798" s="6"/>
      <c r="Q798" s="6"/>
      <c r="R798" s="6"/>
      <c r="S798" s="6"/>
      <c r="T798" s="6"/>
      <c r="U798" s="6"/>
      <c r="V798" s="6"/>
      <c r="X798" s="18"/>
    </row>
    <row r="799" spans="2:24" s="5" customFormat="1" x14ac:dyDescent="0.3">
      <c r="B799" s="11"/>
      <c r="L799" s="6"/>
      <c r="M799" s="6"/>
      <c r="N799" s="6"/>
      <c r="O799" s="6"/>
      <c r="P799" s="6"/>
      <c r="Q799" s="6"/>
      <c r="R799" s="6"/>
      <c r="S799" s="6"/>
      <c r="T799" s="6"/>
      <c r="U799" s="6"/>
      <c r="V799" s="6"/>
      <c r="X799" s="18"/>
    </row>
    <row r="800" spans="2:24" s="5" customFormat="1" x14ac:dyDescent="0.3">
      <c r="B800" s="11"/>
      <c r="L800" s="6"/>
      <c r="M800" s="6"/>
      <c r="N800" s="6"/>
      <c r="O800" s="6"/>
      <c r="P800" s="6"/>
      <c r="Q800" s="6"/>
      <c r="R800" s="6"/>
      <c r="S800" s="6"/>
      <c r="T800" s="6"/>
      <c r="U800" s="6"/>
      <c r="V800" s="6"/>
      <c r="X800" s="18"/>
    </row>
  </sheetData>
  <dataConsolidate/>
  <mergeCells count="163">
    <mergeCell ref="AC127:AE127"/>
    <mergeCell ref="AC128:AE128"/>
    <mergeCell ref="AC129:AE129"/>
    <mergeCell ref="AC130:AE130"/>
    <mergeCell ref="AC131:AE131"/>
    <mergeCell ref="AC118:AE118"/>
    <mergeCell ref="AC119:AE119"/>
    <mergeCell ref="AC120:AE120"/>
    <mergeCell ref="AC121:AE121"/>
    <mergeCell ref="AC122:AE122"/>
    <mergeCell ref="AC123:AE123"/>
    <mergeCell ref="AC124:AE124"/>
    <mergeCell ref="AC125:AE125"/>
    <mergeCell ref="AC126:AE126"/>
    <mergeCell ref="AC109:AE109"/>
    <mergeCell ref="AC110:AE110"/>
    <mergeCell ref="AC111:AE111"/>
    <mergeCell ref="AC112:AE112"/>
    <mergeCell ref="AC113:AE113"/>
    <mergeCell ref="AC114:AE114"/>
    <mergeCell ref="AC115:AE115"/>
    <mergeCell ref="AC116:AE116"/>
    <mergeCell ref="AC117:AE117"/>
    <mergeCell ref="C214:F214"/>
    <mergeCell ref="X214:AA214"/>
    <mergeCell ref="C210:F210"/>
    <mergeCell ref="X210:AA210"/>
    <mergeCell ref="C212:F212"/>
    <mergeCell ref="X212:AA212"/>
    <mergeCell ref="C213:F213"/>
    <mergeCell ref="X213:AA213"/>
    <mergeCell ref="C205:F205"/>
    <mergeCell ref="X205:AA205"/>
    <mergeCell ref="C206:F206"/>
    <mergeCell ref="X206:AA206"/>
    <mergeCell ref="C207:F207"/>
    <mergeCell ref="X207:AA207"/>
    <mergeCell ref="C200:F200"/>
    <mergeCell ref="X200:AA200"/>
    <mergeCell ref="C202:F202"/>
    <mergeCell ref="X202:AA202"/>
    <mergeCell ref="C204:F204"/>
    <mergeCell ref="X204:AA204"/>
    <mergeCell ref="C196:F196"/>
    <mergeCell ref="X196:AA196"/>
    <mergeCell ref="C198:F198"/>
    <mergeCell ref="X198:AA198"/>
    <mergeCell ref="C199:F199"/>
    <mergeCell ref="X199:AA199"/>
    <mergeCell ref="U186:V186"/>
    <mergeCell ref="C187:C188"/>
    <mergeCell ref="U188:V188"/>
    <mergeCell ref="X194:AA194"/>
    <mergeCell ref="AC177:AE177"/>
    <mergeCell ref="AC178:AE178"/>
    <mergeCell ref="AC179:AE179"/>
    <mergeCell ref="AC180:AE180"/>
    <mergeCell ref="AC181:AE181"/>
    <mergeCell ref="B182:N182"/>
    <mergeCell ref="R182:V182"/>
    <mergeCell ref="X182:Y182"/>
    <mergeCell ref="AC182:AE182"/>
    <mergeCell ref="AC193:AC194"/>
    <mergeCell ref="Z187:AA187"/>
    <mergeCell ref="AB187:AE187"/>
    <mergeCell ref="Z188:AA188"/>
    <mergeCell ref="AB188:AE188"/>
    <mergeCell ref="Z189:AA189"/>
    <mergeCell ref="AB189:AE189"/>
    <mergeCell ref="AC171:AE171"/>
    <mergeCell ref="AC172:AE172"/>
    <mergeCell ref="AC173:AE173"/>
    <mergeCell ref="AC174:AE174"/>
    <mergeCell ref="AC175:AE175"/>
    <mergeCell ref="AC176:AE176"/>
    <mergeCell ref="AC165:AE165"/>
    <mergeCell ref="AC166:AE166"/>
    <mergeCell ref="AC167:AE167"/>
    <mergeCell ref="AC168:AE168"/>
    <mergeCell ref="AC169:AE169"/>
    <mergeCell ref="AC170:AE170"/>
    <mergeCell ref="AC159:AE159"/>
    <mergeCell ref="AC160:AE160"/>
    <mergeCell ref="AC161:AE161"/>
    <mergeCell ref="AC162:AE162"/>
    <mergeCell ref="AC163:AE163"/>
    <mergeCell ref="AC164:AE164"/>
    <mergeCell ref="AC153:AE153"/>
    <mergeCell ref="AC154:AE154"/>
    <mergeCell ref="AC155:AE155"/>
    <mergeCell ref="AC156:AE156"/>
    <mergeCell ref="AC157:AE157"/>
    <mergeCell ref="AC158:AE158"/>
    <mergeCell ref="AC147:AE147"/>
    <mergeCell ref="AC148:AE148"/>
    <mergeCell ref="AC149:AE149"/>
    <mergeCell ref="AC150:AE150"/>
    <mergeCell ref="AC151:AE151"/>
    <mergeCell ref="AC152:AE152"/>
    <mergeCell ref="AC141:AE141"/>
    <mergeCell ref="AC142:AE142"/>
    <mergeCell ref="AC143:AE143"/>
    <mergeCell ref="AC144:AE144"/>
    <mergeCell ref="AC145:AE145"/>
    <mergeCell ref="AC146:AE146"/>
    <mergeCell ref="AC137:AE137"/>
    <mergeCell ref="AC138:AE138"/>
    <mergeCell ref="F78:K78"/>
    <mergeCell ref="F76:F77"/>
    <mergeCell ref="AC139:AE139"/>
    <mergeCell ref="AC140:AE140"/>
    <mergeCell ref="C80:V80"/>
    <mergeCell ref="X80:AE80"/>
    <mergeCell ref="AC81:AE81"/>
    <mergeCell ref="AC132:AE132"/>
    <mergeCell ref="AC133:AE133"/>
    <mergeCell ref="AC134:AE134"/>
    <mergeCell ref="AC82:AE82"/>
    <mergeCell ref="AC83:AE83"/>
    <mergeCell ref="AC84:AE84"/>
    <mergeCell ref="AC85:AE85"/>
    <mergeCell ref="AC86:AE86"/>
    <mergeCell ref="AC87:AE87"/>
    <mergeCell ref="AC88:AE88"/>
    <mergeCell ref="AC89:AE89"/>
    <mergeCell ref="AC90:AE90"/>
    <mergeCell ref="AC91:AE91"/>
    <mergeCell ref="AC92:AE92"/>
    <mergeCell ref="AC93:AE93"/>
    <mergeCell ref="L70:M70"/>
    <mergeCell ref="L71:M71"/>
    <mergeCell ref="D77:E77"/>
    <mergeCell ref="F75:H75"/>
    <mergeCell ref="D74:E74"/>
    <mergeCell ref="K74:L74"/>
    <mergeCell ref="H76:H77"/>
    <mergeCell ref="AC135:AE135"/>
    <mergeCell ref="AC136:AE136"/>
    <mergeCell ref="AC94:AE94"/>
    <mergeCell ref="AC95:AE95"/>
    <mergeCell ref="AC96:AE96"/>
    <mergeCell ref="AC97:AE97"/>
    <mergeCell ref="AC98:AE98"/>
    <mergeCell ref="AC99:AE99"/>
    <mergeCell ref="AC100:AE100"/>
    <mergeCell ref="AC101:AE101"/>
    <mergeCell ref="AC102:AE102"/>
    <mergeCell ref="AC103:AE103"/>
    <mergeCell ref="AC104:AE104"/>
    <mergeCell ref="AC105:AE105"/>
    <mergeCell ref="AC106:AE106"/>
    <mergeCell ref="AC107:AE107"/>
    <mergeCell ref="AC108:AE108"/>
    <mergeCell ref="C69:C70"/>
    <mergeCell ref="D69:D70"/>
    <mergeCell ref="E69:E70"/>
    <mergeCell ref="F69:G69"/>
    <mergeCell ref="H69:I69"/>
    <mergeCell ref="C62:J63"/>
    <mergeCell ref="C64:J64"/>
    <mergeCell ref="C65:J65"/>
    <mergeCell ref="C68:K68"/>
    <mergeCell ref="J69:K69"/>
  </mergeCells>
  <conditionalFormatting sqref="L75">
    <cfRule type="expression" dxfId="4" priority="1">
      <formula>IF(#REF!="Ritirato",INT(ROW()),#REF!="Ritirato")</formula>
    </cfRule>
    <cfRule type="expression" dxfId="3" priority="2">
      <formula>IF(#REF!="Chiuso",INT(ROW()),#REF!="Chiuso")</formula>
    </cfRule>
    <cfRule type="expression" dxfId="2" priority="3">
      <formula>IF(#REF!="In Corso",INT(ROW()),#REF!="In Corso")</formula>
    </cfRule>
    <cfRule type="expression" dxfId="1" priority="4">
      <formula>IF(#REF!="Sospeso per integrazioni",INT(ROW()),#REF!="Sospeso per integrazioni")</formula>
    </cfRule>
    <cfRule type="expression" dxfId="0" priority="5">
      <formula>IF(#REF!="Controllato",INT(ROW()),#REF!="Controllato")</formula>
    </cfRule>
  </conditionalFormatting>
  <dataValidations xWindow="654" yWindow="834" count="5">
    <dataValidation type="list" allowBlank="1" showInputMessage="1" showErrorMessage="1" sqref="Y82:Y181">
      <formula1>$Y$1:$Y$32</formula1>
    </dataValidation>
    <dataValidation type="list" allowBlank="1" showInputMessage="1" showErrorMessage="1" sqref="D77:E77">
      <formula1>$C$47:$C$50</formula1>
    </dataValidation>
    <dataValidation type="textLength" allowBlank="1" showInputMessage="1" showErrorMessage="1" sqref="W136:W181 W86:W134 W82:W84">
      <formula1>0</formula1>
      <formula2>256</formula2>
    </dataValidation>
    <dataValidation type="textLength" errorStyle="warning" allowBlank="1" showInputMessage="1" showErrorMessage="1" errorTitle="CUP NON CORRETTO" error="CUP NON CORRETTO!" prompt="CUP" sqref="D74:D75">
      <formula1>15</formula1>
      <formula2>15</formula2>
    </dataValidation>
    <dataValidation type="textLength" errorStyle="warning" allowBlank="1" showInputMessage="1" showErrorMessage="1" errorTitle="CUP NON CORRETTO" error="CUP NON CORRETTO!" sqref="D78 D76:E76">
      <formula1>15</formula1>
      <formula2>15</formula2>
    </dataValidation>
  </dataValidations>
  <pageMargins left="0.1" right="7.0000000000000007E-2" top="0.74803149606299213" bottom="0.74803149606299213" header="0.31496062992125984" footer="0.31496062992125984"/>
  <pageSetup scale="20" orientation="landscape" horizontalDpi="300" verticalDpi="300" r:id="rId1"/>
  <ignoredErrors>
    <ignoredError sqref="D75 D77" unlockedFormula="1"/>
  </ignoredErrors>
  <drawing r:id="rId2"/>
  <legacyDrawing r:id="rId3"/>
  <extLst>
    <ext xmlns:x14="http://schemas.microsoft.com/office/spreadsheetml/2009/9/main" uri="{CCE6A557-97BC-4b89-ADB6-D9C93CAAB3DF}">
      <x14:dataValidations xmlns:xm="http://schemas.microsoft.com/office/excel/2006/main" xWindow="654" yWindow="834" count="1">
        <x14:dataValidation type="list" allowBlank="1" showInputMessage="1" showErrorMessage="1">
          <x14:formula1>
            <xm:f>'Legenda Irregolarità'!$D$4:$D$101</xm:f>
          </x14:formula1>
          <xm:sqref>AB82:AB181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E100"/>
  <sheetViews>
    <sheetView topLeftCell="A31" zoomScale="70" zoomScaleNormal="70" workbookViewId="0">
      <selection activeCell="C38" sqref="C38:D38"/>
    </sheetView>
  </sheetViews>
  <sheetFormatPr defaultColWidth="9.453125" defaultRowHeight="14.5" x14ac:dyDescent="0.35"/>
  <cols>
    <col min="1" max="1" width="3.54296875" style="47" customWidth="1"/>
    <col min="2" max="2" width="65" style="47" customWidth="1"/>
    <col min="3" max="3" width="26.54296875" style="47" customWidth="1"/>
    <col min="4" max="4" width="41.453125" style="47" customWidth="1"/>
    <col min="5" max="16384" width="9.453125" style="47"/>
  </cols>
  <sheetData>
    <row r="1" spans="2:4" ht="15" hidden="1" x14ac:dyDescent="0.25">
      <c r="B1" s="69"/>
    </row>
    <row r="2" spans="2:4" ht="21" hidden="1" x14ac:dyDescent="0.25">
      <c r="B2" s="70" t="s">
        <v>140</v>
      </c>
    </row>
    <row r="3" spans="2:4" ht="15" hidden="1" x14ac:dyDescent="0.25"/>
    <row r="4" spans="2:4" ht="15" hidden="1" x14ac:dyDescent="0.25"/>
    <row r="5" spans="2:4" ht="15" hidden="1" x14ac:dyDescent="0.25"/>
    <row r="6" spans="2:4" ht="15" hidden="1" x14ac:dyDescent="0.25"/>
    <row r="15" spans="2:4" ht="15" customHeight="1" x14ac:dyDescent="0.25">
      <c r="B15" s="375" t="s">
        <v>96</v>
      </c>
      <c r="C15" s="375"/>
      <c r="D15" s="375"/>
    </row>
    <row r="16" spans="2:4" ht="15" customHeight="1" x14ac:dyDescent="0.25">
      <c r="B16" s="375" t="s">
        <v>97</v>
      </c>
      <c r="C16" s="375"/>
      <c r="D16" s="375"/>
    </row>
    <row r="17" spans="2:4" ht="18" x14ac:dyDescent="0.25">
      <c r="C17" s="58"/>
    </row>
    <row r="18" spans="2:4" ht="15" customHeight="1" x14ac:dyDescent="0.25">
      <c r="B18" s="390" t="s">
        <v>98</v>
      </c>
      <c r="C18" s="390"/>
      <c r="D18" s="390"/>
    </row>
    <row r="19" spans="2:4" x14ac:dyDescent="0.35">
      <c r="B19" s="377" t="s">
        <v>64</v>
      </c>
      <c r="C19" s="377"/>
      <c r="D19" s="377"/>
    </row>
    <row r="20" spans="2:4" x14ac:dyDescent="0.35">
      <c r="B20" s="377"/>
      <c r="C20" s="377"/>
      <c r="D20" s="377"/>
    </row>
    <row r="21" spans="2:4" ht="24.75" customHeight="1" x14ac:dyDescent="0.35">
      <c r="B21" s="377" t="s">
        <v>65</v>
      </c>
      <c r="C21" s="377"/>
      <c r="D21" s="377"/>
    </row>
    <row r="22" spans="2:4" ht="15" x14ac:dyDescent="0.25">
      <c r="B22" s="378" t="s">
        <v>66</v>
      </c>
      <c r="C22" s="378"/>
      <c r="D22" s="378"/>
    </row>
    <row r="23" spans="2:4" ht="15" x14ac:dyDescent="0.25">
      <c r="B23" s="378" t="s">
        <v>67</v>
      </c>
      <c r="C23" s="378"/>
      <c r="D23" s="378"/>
    </row>
    <row r="24" spans="2:4" ht="15.75" thickBot="1" x14ac:dyDescent="0.3"/>
    <row r="25" spans="2:4" s="91" customFormat="1" ht="30.75" customHeight="1" x14ac:dyDescent="0.25">
      <c r="B25" s="164" t="str">
        <f>'Rendicontazione BF'!E77</f>
        <v>Denominazione operazione</v>
      </c>
      <c r="C25" s="165" t="s">
        <v>360</v>
      </c>
      <c r="D25" s="166" t="s">
        <v>368</v>
      </c>
    </row>
    <row r="26" spans="2:4" s="91" customFormat="1" ht="40.5" customHeight="1" x14ac:dyDescent="0.25">
      <c r="B26" s="226">
        <f>'Verifica "on desk"'!F75</f>
        <v>0</v>
      </c>
      <c r="C26" s="157">
        <f>'Verifica "on desk"'!J75</f>
        <v>0</v>
      </c>
      <c r="D26" s="158">
        <f>'Verifica "on desk"'!L75</f>
        <v>0</v>
      </c>
    </row>
    <row r="27" spans="2:4" s="91" customFormat="1" ht="15" x14ac:dyDescent="0.25">
      <c r="B27" s="96"/>
      <c r="D27" s="97"/>
    </row>
    <row r="28" spans="2:4" s="91" customFormat="1" ht="15" x14ac:dyDescent="0.25">
      <c r="B28" s="163" t="s">
        <v>148</v>
      </c>
      <c r="C28" s="163" t="s">
        <v>61</v>
      </c>
      <c r="D28" s="163" t="s">
        <v>62</v>
      </c>
    </row>
    <row r="29" spans="2:4" s="91" customFormat="1" ht="51.75" customHeight="1" x14ac:dyDescent="0.25">
      <c r="B29" s="219">
        <f>'Verifica "on desk"'!I77</f>
        <v>0</v>
      </c>
      <c r="C29" s="161">
        <f>'Verifica "on desk"'!J77</f>
        <v>0</v>
      </c>
      <c r="D29" s="162">
        <f>'Verifica "on desk"'!G77</f>
        <v>0</v>
      </c>
    </row>
    <row r="30" spans="2:4" s="91" customFormat="1" ht="22.5" customHeight="1" x14ac:dyDescent="0.25">
      <c r="B30" s="159" t="s">
        <v>150</v>
      </c>
      <c r="C30" s="128" t="s">
        <v>61</v>
      </c>
      <c r="D30" s="160" t="str">
        <f>'Verifica "on desk"'!C74</f>
        <v>ATTO DI AMMISSIONE A FINANZIAMENTO</v>
      </c>
    </row>
    <row r="31" spans="2:4" s="91" customFormat="1" ht="51.75" customHeight="1" thickBot="1" x14ac:dyDescent="0.3">
      <c r="B31" s="220" t="s">
        <v>421</v>
      </c>
      <c r="C31" s="221" t="s">
        <v>422</v>
      </c>
      <c r="D31" s="137">
        <f>'Verifica "on desk"'!D74</f>
        <v>0</v>
      </c>
    </row>
    <row r="32" spans="2:4" ht="19.5" customHeight="1" thickBot="1" x14ac:dyDescent="0.3">
      <c r="B32" s="90"/>
      <c r="C32" s="90"/>
      <c r="D32" s="90"/>
    </row>
    <row r="33" spans="2:4" ht="18" thickBot="1" x14ac:dyDescent="0.3">
      <c r="B33" s="379" t="s">
        <v>149</v>
      </c>
      <c r="C33" s="380"/>
      <c r="D33" s="381"/>
    </row>
    <row r="34" spans="2:4" ht="64.5" customHeight="1" thickTop="1" thickBot="1" x14ac:dyDescent="0.3">
      <c r="B34" s="92" t="s">
        <v>68</v>
      </c>
      <c r="C34" s="382">
        <f>B26</f>
        <v>0</v>
      </c>
      <c r="D34" s="383"/>
    </row>
    <row r="35" spans="2:4" ht="15.75" thickBot="1" x14ac:dyDescent="0.3">
      <c r="B35" s="92" t="s">
        <v>69</v>
      </c>
      <c r="C35" s="384">
        <f>'Rendicontazione BF'!D77</f>
        <v>0</v>
      </c>
      <c r="D35" s="385"/>
    </row>
    <row r="36" spans="2:4" x14ac:dyDescent="0.35">
      <c r="B36" s="386" t="s">
        <v>70</v>
      </c>
      <c r="C36" s="48" t="s">
        <v>71</v>
      </c>
      <c r="D36" s="230">
        <f>'Verifica "on desk"'!G74</f>
        <v>0</v>
      </c>
    </row>
    <row r="37" spans="2:4" ht="15" thickBot="1" x14ac:dyDescent="0.4">
      <c r="B37" s="387"/>
      <c r="C37" s="49" t="s">
        <v>72</v>
      </c>
      <c r="D37" s="231">
        <f>'Verifica "on desk"'!I74</f>
        <v>0</v>
      </c>
    </row>
    <row r="38" spans="2:4" ht="24.75" customHeight="1" thickTop="1" thickBot="1" x14ac:dyDescent="0.4">
      <c r="B38" s="92" t="s">
        <v>73</v>
      </c>
      <c r="C38" s="388" t="s">
        <v>74</v>
      </c>
      <c r="D38" s="389"/>
    </row>
    <row r="39" spans="2:4" ht="30" customHeight="1" x14ac:dyDescent="0.35">
      <c r="B39" s="362" t="s">
        <v>75</v>
      </c>
      <c r="C39" s="391" t="s">
        <v>76</v>
      </c>
      <c r="D39" s="392"/>
    </row>
    <row r="40" spans="2:4" ht="101.25" customHeight="1" thickBot="1" x14ac:dyDescent="0.4">
      <c r="B40" s="376"/>
      <c r="C40" s="393" t="s">
        <v>99</v>
      </c>
      <c r="D40" s="394"/>
    </row>
    <row r="41" spans="2:4" ht="15" customHeight="1" x14ac:dyDescent="0.35">
      <c r="B41" s="369" t="s">
        <v>77</v>
      </c>
      <c r="C41" s="371" t="s">
        <v>78</v>
      </c>
      <c r="D41" s="372"/>
    </row>
    <row r="42" spans="2:4" ht="15" thickBot="1" x14ac:dyDescent="0.4">
      <c r="B42" s="370"/>
      <c r="C42" s="351" t="s">
        <v>79</v>
      </c>
      <c r="D42" s="352"/>
    </row>
    <row r="43" spans="2:4" ht="15" customHeight="1" x14ac:dyDescent="0.35">
      <c r="B43" s="93"/>
      <c r="C43" s="371" t="s">
        <v>81</v>
      </c>
      <c r="D43" s="372"/>
    </row>
    <row r="44" spans="2:4" ht="15" customHeight="1" x14ac:dyDescent="0.35">
      <c r="B44" s="94" t="s">
        <v>80</v>
      </c>
      <c r="C44" s="373" t="s">
        <v>82</v>
      </c>
      <c r="D44" s="374"/>
    </row>
    <row r="45" spans="2:4" ht="15" thickBot="1" x14ac:dyDescent="0.4">
      <c r="B45" s="95"/>
      <c r="C45" s="351" t="s">
        <v>83</v>
      </c>
      <c r="D45" s="352"/>
    </row>
    <row r="46" spans="2:4" x14ac:dyDescent="0.35">
      <c r="B46" s="362" t="s">
        <v>354</v>
      </c>
      <c r="C46" s="146" t="s">
        <v>355</v>
      </c>
      <c r="D46" s="147"/>
    </row>
    <row r="47" spans="2:4" ht="15" thickBot="1" x14ac:dyDescent="0.4">
      <c r="B47" s="363"/>
      <c r="C47" s="146" t="s">
        <v>356</v>
      </c>
      <c r="D47" s="147"/>
    </row>
    <row r="48" spans="2:4" x14ac:dyDescent="0.35">
      <c r="B48" s="362" t="s">
        <v>357</v>
      </c>
      <c r="C48" s="183" t="s">
        <v>355</v>
      </c>
      <c r="D48" s="145"/>
    </row>
    <row r="49" spans="2:5" ht="15" thickBot="1" x14ac:dyDescent="0.4">
      <c r="B49" s="363"/>
      <c r="C49" s="146" t="s">
        <v>356</v>
      </c>
      <c r="D49" s="147"/>
    </row>
    <row r="50" spans="2:5" ht="15" thickBot="1" x14ac:dyDescent="0.4">
      <c r="B50" s="362" t="s">
        <v>358</v>
      </c>
      <c r="C50" s="183" t="s">
        <v>355</v>
      </c>
      <c r="D50" s="145"/>
    </row>
    <row r="51" spans="2:5" ht="15" thickBot="1" x14ac:dyDescent="0.4">
      <c r="B51" s="363"/>
      <c r="C51" s="146" t="s">
        <v>356</v>
      </c>
      <c r="D51" s="147"/>
      <c r="E51" s="409"/>
    </row>
    <row r="52" spans="2:5" ht="15" thickBot="1" x14ac:dyDescent="0.4">
      <c r="B52" s="362" t="s">
        <v>359</v>
      </c>
      <c r="C52" s="353"/>
      <c r="D52" s="354"/>
      <c r="E52" s="410"/>
    </row>
    <row r="53" spans="2:5" ht="15" thickBot="1" x14ac:dyDescent="0.4">
      <c r="B53" s="411"/>
      <c r="C53" s="355"/>
      <c r="D53" s="356"/>
    </row>
    <row r="56" spans="2:5" ht="67.400000000000006" customHeight="1" x14ac:dyDescent="0.35">
      <c r="B56" s="361" t="s">
        <v>427</v>
      </c>
      <c r="C56" s="361"/>
      <c r="D56" s="361"/>
    </row>
    <row r="58" spans="2:5" ht="15.65" customHeight="1" x14ac:dyDescent="0.35">
      <c r="B58" s="357" t="s">
        <v>347</v>
      </c>
      <c r="C58" s="357"/>
      <c r="D58" s="357"/>
    </row>
    <row r="59" spans="2:5" ht="15.65" customHeight="1" x14ac:dyDescent="0.35">
      <c r="B59" s="414" t="s">
        <v>348</v>
      </c>
      <c r="C59" s="414"/>
      <c r="D59" s="414"/>
    </row>
    <row r="60" spans="2:5" ht="29.9" customHeight="1" x14ac:dyDescent="0.35">
      <c r="B60" s="415" t="s">
        <v>371</v>
      </c>
      <c r="C60" s="415"/>
      <c r="D60" s="415"/>
    </row>
    <row r="61" spans="2:5" ht="15" thickBot="1" x14ac:dyDescent="0.4"/>
    <row r="62" spans="2:5" ht="42.75" customHeight="1" thickBot="1" x14ac:dyDescent="0.4">
      <c r="B62" s="358" t="s">
        <v>349</v>
      </c>
      <c r="C62" s="359"/>
      <c r="D62" s="360"/>
    </row>
    <row r="63" spans="2:5" ht="30.75" customHeight="1" thickBot="1" x14ac:dyDescent="0.4">
      <c r="B63" s="53"/>
      <c r="C63" s="71" t="s">
        <v>140</v>
      </c>
      <c r="D63" s="57" t="s">
        <v>100</v>
      </c>
    </row>
    <row r="64" spans="2:5" ht="19" x14ac:dyDescent="0.35">
      <c r="B64" s="54"/>
      <c r="C64" s="412"/>
      <c r="D64" s="55" t="s">
        <v>87</v>
      </c>
    </row>
    <row r="65" spans="2:4" ht="16" thickBot="1" x14ac:dyDescent="0.4">
      <c r="B65" s="56" t="s">
        <v>85</v>
      </c>
      <c r="C65" s="413"/>
      <c r="D65" s="57" t="s">
        <v>86</v>
      </c>
    </row>
    <row r="66" spans="2:4" ht="34.5" customHeight="1" thickBot="1" x14ac:dyDescent="0.4">
      <c r="B66" s="99"/>
      <c r="C66" s="71"/>
      <c r="D66" s="57" t="s">
        <v>101</v>
      </c>
    </row>
    <row r="67" spans="2:4" ht="34.5" customHeight="1" thickBot="1" x14ac:dyDescent="0.4">
      <c r="B67" s="407" t="s">
        <v>158</v>
      </c>
      <c r="C67" s="402">
        <v>0</v>
      </c>
      <c r="D67" s="401"/>
    </row>
    <row r="68" spans="2:4" ht="34.5" customHeight="1" thickBot="1" x14ac:dyDescent="0.4">
      <c r="B68" s="408"/>
      <c r="C68" s="403">
        <v>0</v>
      </c>
      <c r="D68" s="404"/>
    </row>
    <row r="69" spans="2:4" ht="21" customHeight="1" thickBot="1" x14ac:dyDescent="0.4">
      <c r="B69" s="101" t="s">
        <v>159</v>
      </c>
      <c r="C69" s="398">
        <f>'Rendicontazione BF'!Q184</f>
        <v>0</v>
      </c>
      <c r="D69" s="399"/>
    </row>
    <row r="70" spans="2:4" ht="19.5" customHeight="1" thickBot="1" x14ac:dyDescent="0.4">
      <c r="B70" s="102" t="s">
        <v>160</v>
      </c>
      <c r="C70" s="398">
        <f>'Verifica "on desk"'!Z182</f>
        <v>0</v>
      </c>
      <c r="D70" s="399"/>
    </row>
    <row r="71" spans="2:4" ht="21.65" customHeight="1" thickBot="1" x14ac:dyDescent="0.4">
      <c r="B71" s="102" t="s">
        <v>161</v>
      </c>
      <c r="C71" s="398">
        <f>'Verifica "on desk"'!AA182</f>
        <v>0</v>
      </c>
      <c r="D71" s="399"/>
    </row>
    <row r="72" spans="2:4" ht="23.15" customHeight="1" thickBot="1" x14ac:dyDescent="0.4">
      <c r="B72" s="102" t="s">
        <v>162</v>
      </c>
      <c r="C72" s="400">
        <v>0</v>
      </c>
      <c r="D72" s="401"/>
    </row>
    <row r="73" spans="2:4" ht="15.5" x14ac:dyDescent="0.35">
      <c r="B73" s="103" t="s">
        <v>163</v>
      </c>
      <c r="C73" s="100"/>
      <c r="D73" s="100"/>
    </row>
    <row r="74" spans="2:4" ht="15.5" x14ac:dyDescent="0.35">
      <c r="B74" s="103"/>
      <c r="C74" s="100"/>
      <c r="D74" s="100"/>
    </row>
    <row r="75" spans="2:4" ht="16" thickBot="1" x14ac:dyDescent="0.4">
      <c r="B75" s="405" t="s">
        <v>88</v>
      </c>
      <c r="C75" s="406"/>
      <c r="D75" s="406"/>
    </row>
    <row r="76" spans="2:4" ht="30.75" customHeight="1" thickBot="1" x14ac:dyDescent="0.4">
      <c r="B76" s="61" t="s">
        <v>89</v>
      </c>
      <c r="C76" s="367"/>
      <c r="D76" s="368"/>
    </row>
    <row r="77" spans="2:4" ht="30.75" customHeight="1" thickBot="1" x14ac:dyDescent="0.4">
      <c r="B77" s="50" t="s">
        <v>90</v>
      </c>
      <c r="C77" s="367"/>
      <c r="D77" s="368"/>
    </row>
    <row r="78" spans="2:4" ht="30.75" customHeight="1" thickBot="1" x14ac:dyDescent="0.4">
      <c r="B78" s="50" t="s">
        <v>91</v>
      </c>
      <c r="C78" s="367"/>
      <c r="D78" s="368"/>
    </row>
    <row r="79" spans="2:4" ht="30.75" customHeight="1" thickBot="1" x14ac:dyDescent="0.4">
      <c r="B79" s="50" t="s">
        <v>92</v>
      </c>
      <c r="C79" s="367"/>
      <c r="D79" s="368"/>
    </row>
    <row r="80" spans="2:4" ht="30.75" customHeight="1" thickBot="1" x14ac:dyDescent="0.4">
      <c r="B80" s="50" t="s">
        <v>93</v>
      </c>
      <c r="C80" s="367"/>
      <c r="D80" s="368"/>
    </row>
    <row r="81" spans="2:4" ht="15.5" x14ac:dyDescent="0.35">
      <c r="B81" s="103"/>
      <c r="C81" s="100"/>
      <c r="D81" s="100"/>
    </row>
    <row r="82" spans="2:4" ht="16" thickBot="1" x14ac:dyDescent="0.4">
      <c r="B82" s="405" t="s">
        <v>377</v>
      </c>
      <c r="C82" s="406"/>
      <c r="D82" s="406"/>
    </row>
    <row r="83" spans="2:4" ht="30.75" customHeight="1" thickBot="1" x14ac:dyDescent="0.4">
      <c r="B83" s="61" t="s">
        <v>378</v>
      </c>
      <c r="C83" s="364" t="s">
        <v>383</v>
      </c>
      <c r="D83" s="365"/>
    </row>
    <row r="84" spans="2:4" ht="30.75" customHeight="1" thickBot="1" x14ac:dyDescent="0.4">
      <c r="B84" s="61" t="s">
        <v>379</v>
      </c>
      <c r="C84" s="364" t="s">
        <v>383</v>
      </c>
      <c r="D84" s="365"/>
    </row>
    <row r="85" spans="2:4" ht="30.75" customHeight="1" thickBot="1" x14ac:dyDescent="0.4">
      <c r="B85" s="61" t="s">
        <v>380</v>
      </c>
      <c r="C85" s="364" t="s">
        <v>383</v>
      </c>
      <c r="D85" s="365"/>
    </row>
    <row r="86" spans="2:4" ht="30.75" customHeight="1" thickBot="1" x14ac:dyDescent="0.4">
      <c r="B86" s="61" t="s">
        <v>381</v>
      </c>
      <c r="C86" s="364" t="s">
        <v>383</v>
      </c>
      <c r="D86" s="365"/>
    </row>
    <row r="87" spans="2:4" ht="30.75" customHeight="1" thickBot="1" x14ac:dyDescent="0.4">
      <c r="B87" s="61" t="s">
        <v>382</v>
      </c>
      <c r="C87" s="364" t="s">
        <v>383</v>
      </c>
      <c r="D87" s="365"/>
    </row>
    <row r="88" spans="2:4" ht="16.399999999999999" customHeight="1" x14ac:dyDescent="0.35">
      <c r="B88" s="189"/>
      <c r="C88" s="190"/>
      <c r="D88" s="190"/>
    </row>
    <row r="89" spans="2:4" ht="15.5" x14ac:dyDescent="0.35">
      <c r="B89" s="366" t="s">
        <v>384</v>
      </c>
      <c r="C89" s="366"/>
      <c r="D89" s="366"/>
    </row>
    <row r="91" spans="2:4" ht="18" customHeight="1" thickBot="1" x14ac:dyDescent="0.4">
      <c r="B91" s="52" t="s">
        <v>94</v>
      </c>
    </row>
    <row r="92" spans="2:4" ht="48.75" customHeight="1" thickBot="1" x14ac:dyDescent="0.4">
      <c r="B92" s="395"/>
      <c r="C92" s="396"/>
      <c r="D92" s="397"/>
    </row>
    <row r="93" spans="2:4" x14ac:dyDescent="0.35">
      <c r="B93" s="51"/>
    </row>
    <row r="94" spans="2:4" ht="15" thickBot="1" x14ac:dyDescent="0.4">
      <c r="B94" s="52" t="s">
        <v>95</v>
      </c>
    </row>
    <row r="95" spans="2:4" ht="48.75" customHeight="1" thickBot="1" x14ac:dyDescent="0.4">
      <c r="B95" s="395"/>
      <c r="C95" s="396"/>
      <c r="D95" s="397"/>
    </row>
    <row r="97" spans="2:4" ht="15" thickBot="1" x14ac:dyDescent="0.4"/>
    <row r="98" spans="2:4" ht="42" customHeight="1" thickBot="1" x14ac:dyDescent="0.4">
      <c r="B98" s="224" t="s">
        <v>58</v>
      </c>
      <c r="C98" s="349" t="str">
        <f>'Verifica "on desk"'!AB187</f>
        <v>Roma, 00/00/2020</v>
      </c>
      <c r="D98" s="350"/>
    </row>
    <row r="99" spans="2:4" ht="45" customHeight="1" thickBot="1" x14ac:dyDescent="0.4">
      <c r="B99" s="225" t="s">
        <v>418</v>
      </c>
      <c r="C99" s="349" t="str">
        <f>'Verifica "on desk"'!AB188</f>
        <v>Inserire Nome e Cognome</v>
      </c>
      <c r="D99" s="350"/>
    </row>
    <row r="100" spans="2:4" ht="58" customHeight="1" thickBot="1" x14ac:dyDescent="0.4">
      <c r="B100" s="225" t="s">
        <v>151</v>
      </c>
      <c r="C100" s="349" t="str">
        <f>'Verifica "on desk"'!AB189</f>
        <v>Inserire Nome e Cognome</v>
      </c>
      <c r="D100" s="350"/>
    </row>
  </sheetData>
  <mergeCells count="58">
    <mergeCell ref="E51:E52"/>
    <mergeCell ref="B52:B53"/>
    <mergeCell ref="C64:C65"/>
    <mergeCell ref="B59:D59"/>
    <mergeCell ref="B60:D60"/>
    <mergeCell ref="B95:D95"/>
    <mergeCell ref="B92:D92"/>
    <mergeCell ref="C71:D71"/>
    <mergeCell ref="C72:D72"/>
    <mergeCell ref="C67:D67"/>
    <mergeCell ref="C68:D68"/>
    <mergeCell ref="B82:D82"/>
    <mergeCell ref="B67:B68"/>
    <mergeCell ref="C69:D69"/>
    <mergeCell ref="C70:D70"/>
    <mergeCell ref="B75:D75"/>
    <mergeCell ref="C80:D80"/>
    <mergeCell ref="C77:D77"/>
    <mergeCell ref="C78:D78"/>
    <mergeCell ref="C79:D79"/>
    <mergeCell ref="C87:D87"/>
    <mergeCell ref="B16:D16"/>
    <mergeCell ref="B15:D15"/>
    <mergeCell ref="B39:B40"/>
    <mergeCell ref="B19:D20"/>
    <mergeCell ref="B21:D21"/>
    <mergeCell ref="B22:D22"/>
    <mergeCell ref="B23:D23"/>
    <mergeCell ref="B33:D33"/>
    <mergeCell ref="C34:D34"/>
    <mergeCell ref="C35:D35"/>
    <mergeCell ref="B36:B37"/>
    <mergeCell ref="C38:D38"/>
    <mergeCell ref="B18:D18"/>
    <mergeCell ref="C39:D39"/>
    <mergeCell ref="C40:D40"/>
    <mergeCell ref="C76:D76"/>
    <mergeCell ref="B41:B42"/>
    <mergeCell ref="C41:D41"/>
    <mergeCell ref="C42:D42"/>
    <mergeCell ref="C43:D43"/>
    <mergeCell ref="C44:D44"/>
    <mergeCell ref="C100:D100"/>
    <mergeCell ref="C99:D99"/>
    <mergeCell ref="C98:D98"/>
    <mergeCell ref="C45:D45"/>
    <mergeCell ref="C52:D53"/>
    <mergeCell ref="B58:D58"/>
    <mergeCell ref="B62:D62"/>
    <mergeCell ref="B56:D56"/>
    <mergeCell ref="B46:B47"/>
    <mergeCell ref="B48:B49"/>
    <mergeCell ref="B50:B51"/>
    <mergeCell ref="C83:D83"/>
    <mergeCell ref="C84:D84"/>
    <mergeCell ref="C85:D85"/>
    <mergeCell ref="C86:D86"/>
    <mergeCell ref="B89:D89"/>
  </mergeCells>
  <dataValidations count="1">
    <dataValidation type="list" allowBlank="1" showInputMessage="1" showErrorMessage="1" sqref="C63:C66">
      <formula1>$B$1:$B$2</formula1>
    </dataValidation>
  </dataValidations>
  <pageMargins left="0.98425196850393704" right="0.98425196850393704" top="0.51" bottom="0.51" header="0.51181102362204722" footer="0.51181102362204722"/>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Y713"/>
  <sheetViews>
    <sheetView zoomScale="70" zoomScaleNormal="70" workbookViewId="0">
      <selection activeCell="D39" sqref="D39"/>
    </sheetView>
  </sheetViews>
  <sheetFormatPr defaultColWidth="60.453125" defaultRowHeight="14.5" x14ac:dyDescent="0.35"/>
  <cols>
    <col min="1" max="1" width="21.54296875" style="181" customWidth="1"/>
    <col min="2" max="2" width="33" style="88" customWidth="1"/>
    <col min="3" max="3" width="7.453125" style="104" bestFit="1" customWidth="1"/>
    <col min="4" max="4" width="158.453125" style="114" bestFit="1" customWidth="1"/>
    <col min="5" max="25" width="60.453125" style="181"/>
    <col min="26" max="16384" width="60.453125" style="47"/>
  </cols>
  <sheetData>
    <row r="1" spans="1:22" s="181" customFormat="1" ht="9" customHeight="1" thickBot="1" x14ac:dyDescent="0.3">
      <c r="B1" s="178"/>
      <c r="C1" s="179"/>
      <c r="D1" s="180"/>
    </row>
    <row r="2" spans="1:22" s="47" customFormat="1" ht="29.25" customHeight="1" thickBot="1" x14ac:dyDescent="0.3">
      <c r="A2" s="181"/>
      <c r="B2" s="422" t="s">
        <v>330</v>
      </c>
      <c r="C2" s="423"/>
      <c r="D2" s="424"/>
      <c r="E2" s="181"/>
      <c r="F2" s="181"/>
      <c r="G2" s="181"/>
      <c r="H2" s="181"/>
      <c r="I2" s="181"/>
      <c r="J2" s="181"/>
      <c r="K2" s="181"/>
      <c r="L2" s="181"/>
      <c r="M2" s="181"/>
      <c r="N2" s="181"/>
      <c r="O2" s="181"/>
      <c r="P2" s="181"/>
      <c r="Q2" s="181"/>
      <c r="R2" s="181"/>
      <c r="S2" s="181"/>
      <c r="T2" s="181"/>
      <c r="U2" s="181"/>
      <c r="V2" s="181"/>
    </row>
    <row r="3" spans="1:22" s="47" customFormat="1" ht="15.75" thickBot="1" x14ac:dyDescent="0.3">
      <c r="A3" s="181"/>
      <c r="B3" s="122" t="s">
        <v>251</v>
      </c>
      <c r="C3" s="122" t="s">
        <v>164</v>
      </c>
      <c r="D3" s="123" t="s">
        <v>252</v>
      </c>
      <c r="E3" s="181"/>
      <c r="F3" s="181"/>
      <c r="G3" s="181"/>
      <c r="H3" s="181"/>
      <c r="I3" s="181"/>
      <c r="J3" s="181"/>
      <c r="K3" s="181"/>
      <c r="L3" s="181"/>
      <c r="M3" s="181"/>
      <c r="N3" s="181"/>
      <c r="O3" s="181"/>
      <c r="P3" s="181"/>
      <c r="Q3" s="181"/>
      <c r="R3" s="181"/>
      <c r="S3" s="181"/>
      <c r="T3" s="181"/>
      <c r="U3" s="181"/>
      <c r="V3" s="181"/>
    </row>
    <row r="4" spans="1:22" s="47" customFormat="1" ht="27.75" customHeight="1" thickBot="1" x14ac:dyDescent="0.4">
      <c r="A4" s="181"/>
      <c r="B4" s="419" t="s">
        <v>363</v>
      </c>
      <c r="C4" s="116" t="s">
        <v>165</v>
      </c>
      <c r="D4" s="117" t="s">
        <v>253</v>
      </c>
      <c r="E4" s="181"/>
      <c r="F4" s="181"/>
      <c r="G4" s="181"/>
      <c r="H4" s="181"/>
      <c r="I4" s="181"/>
      <c r="J4" s="181"/>
      <c r="K4" s="181"/>
      <c r="L4" s="181"/>
      <c r="M4" s="181"/>
      <c r="N4" s="181"/>
      <c r="O4" s="181"/>
      <c r="P4" s="181"/>
      <c r="Q4" s="181"/>
      <c r="R4" s="181"/>
      <c r="S4" s="181"/>
      <c r="T4" s="181"/>
      <c r="U4" s="181"/>
      <c r="V4" s="181"/>
    </row>
    <row r="5" spans="1:22" s="47" customFormat="1" ht="24.75" customHeight="1" thickBot="1" x14ac:dyDescent="0.4">
      <c r="A5" s="181"/>
      <c r="B5" s="420"/>
      <c r="C5" s="131" t="s">
        <v>166</v>
      </c>
      <c r="D5" s="177" t="s">
        <v>331</v>
      </c>
      <c r="E5" s="181"/>
      <c r="F5" s="181"/>
      <c r="G5" s="181"/>
      <c r="H5" s="181"/>
      <c r="I5" s="181"/>
      <c r="J5" s="181"/>
      <c r="K5" s="181"/>
      <c r="L5" s="181"/>
      <c r="M5" s="181"/>
      <c r="N5" s="181"/>
      <c r="O5" s="181"/>
      <c r="P5" s="181"/>
      <c r="Q5" s="181"/>
      <c r="R5" s="181"/>
      <c r="S5" s="181"/>
      <c r="T5" s="181"/>
      <c r="U5" s="181"/>
      <c r="V5" s="181"/>
    </row>
    <row r="6" spans="1:22" s="47" customFormat="1" ht="15" thickBot="1" x14ac:dyDescent="0.4">
      <c r="A6" s="181"/>
      <c r="B6" s="420"/>
      <c r="C6" s="131" t="s">
        <v>167</v>
      </c>
      <c r="D6" s="177" t="s">
        <v>254</v>
      </c>
      <c r="E6" s="181"/>
      <c r="F6" s="181"/>
      <c r="G6" s="181"/>
      <c r="H6" s="181"/>
      <c r="I6" s="181"/>
      <c r="J6" s="181"/>
      <c r="K6" s="181"/>
      <c r="L6" s="181"/>
      <c r="M6" s="181"/>
      <c r="N6" s="181"/>
      <c r="O6" s="181"/>
      <c r="P6" s="181"/>
      <c r="Q6" s="181"/>
      <c r="R6" s="181"/>
      <c r="S6" s="181"/>
      <c r="T6" s="181"/>
      <c r="U6" s="181"/>
      <c r="V6" s="181"/>
    </row>
    <row r="7" spans="1:22" s="47" customFormat="1" x14ac:dyDescent="0.35">
      <c r="A7" s="181"/>
      <c r="B7" s="420"/>
      <c r="C7" s="106"/>
      <c r="D7" s="112" t="s">
        <v>255</v>
      </c>
      <c r="E7" s="181"/>
      <c r="F7" s="181"/>
      <c r="G7" s="181"/>
      <c r="H7" s="181"/>
      <c r="I7" s="181"/>
      <c r="J7" s="181"/>
      <c r="K7" s="181"/>
      <c r="L7" s="181"/>
      <c r="M7" s="181"/>
      <c r="N7" s="181"/>
      <c r="O7" s="181"/>
      <c r="P7" s="181"/>
      <c r="Q7" s="181"/>
      <c r="R7" s="181"/>
      <c r="S7" s="181"/>
      <c r="T7" s="181"/>
      <c r="U7" s="181"/>
      <c r="V7" s="181"/>
    </row>
    <row r="8" spans="1:22" s="47" customFormat="1" x14ac:dyDescent="0.35">
      <c r="A8" s="181"/>
      <c r="B8" s="420"/>
      <c r="C8" s="130" t="s">
        <v>168</v>
      </c>
      <c r="D8" s="112" t="s">
        <v>242</v>
      </c>
      <c r="E8" s="181"/>
      <c r="F8" s="181"/>
      <c r="G8" s="181"/>
      <c r="H8" s="181"/>
      <c r="I8" s="181"/>
      <c r="J8" s="181"/>
      <c r="K8" s="181"/>
      <c r="L8" s="181"/>
      <c r="M8" s="181"/>
      <c r="N8" s="181"/>
      <c r="O8" s="181"/>
      <c r="P8" s="181"/>
      <c r="Q8" s="181"/>
      <c r="R8" s="181"/>
      <c r="S8" s="181"/>
      <c r="T8" s="181"/>
      <c r="U8" s="181"/>
      <c r="V8" s="181"/>
    </row>
    <row r="9" spans="1:22" s="47" customFormat="1" ht="15" thickBot="1" x14ac:dyDescent="0.4">
      <c r="A9" s="181"/>
      <c r="B9" s="420"/>
      <c r="C9" s="107"/>
      <c r="D9" s="177" t="s">
        <v>256</v>
      </c>
      <c r="E9" s="181"/>
      <c r="F9" s="181"/>
      <c r="G9" s="181"/>
      <c r="H9" s="181"/>
      <c r="I9" s="181"/>
      <c r="J9" s="181"/>
      <c r="K9" s="181"/>
      <c r="L9" s="181"/>
      <c r="M9" s="181"/>
      <c r="N9" s="181"/>
      <c r="O9" s="181"/>
      <c r="P9" s="181"/>
      <c r="Q9" s="181"/>
      <c r="R9" s="181"/>
      <c r="S9" s="181"/>
      <c r="T9" s="181"/>
      <c r="U9" s="181"/>
      <c r="V9" s="181"/>
    </row>
    <row r="10" spans="1:22" s="47" customFormat="1" ht="15" thickBot="1" x14ac:dyDescent="0.4">
      <c r="A10" s="181"/>
      <c r="B10" s="420"/>
      <c r="C10" s="131" t="s">
        <v>169</v>
      </c>
      <c r="D10" s="175" t="s">
        <v>257</v>
      </c>
      <c r="E10" s="181"/>
      <c r="F10" s="181"/>
      <c r="G10" s="181"/>
      <c r="H10" s="181"/>
      <c r="I10" s="181"/>
      <c r="J10" s="181"/>
      <c r="K10" s="181"/>
      <c r="L10" s="181"/>
      <c r="M10" s="181"/>
      <c r="N10" s="181"/>
      <c r="O10" s="181"/>
      <c r="P10" s="181"/>
      <c r="Q10" s="181"/>
      <c r="R10" s="181"/>
      <c r="S10" s="181"/>
      <c r="T10" s="181"/>
      <c r="U10" s="181"/>
      <c r="V10" s="181"/>
    </row>
    <row r="11" spans="1:22" s="47" customFormat="1" ht="15" thickBot="1" x14ac:dyDescent="0.4">
      <c r="A11" s="181"/>
      <c r="B11" s="420"/>
      <c r="C11" s="131" t="s">
        <v>170</v>
      </c>
      <c r="D11" s="175" t="s">
        <v>332</v>
      </c>
      <c r="E11" s="181"/>
      <c r="F11" s="181"/>
      <c r="G11" s="181"/>
      <c r="H11" s="181"/>
      <c r="I11" s="181"/>
      <c r="J11" s="181"/>
      <c r="K11" s="181"/>
      <c r="L11" s="181"/>
      <c r="M11" s="181"/>
      <c r="N11" s="181"/>
      <c r="O11" s="181"/>
      <c r="P11" s="181"/>
      <c r="Q11" s="181"/>
      <c r="R11" s="181"/>
      <c r="S11" s="181"/>
      <c r="T11" s="181"/>
      <c r="U11" s="181"/>
      <c r="V11" s="181"/>
    </row>
    <row r="12" spans="1:22" s="47" customFormat="1" x14ac:dyDescent="0.35">
      <c r="A12" s="181"/>
      <c r="B12" s="420"/>
      <c r="C12" s="105"/>
      <c r="D12" s="429" t="s">
        <v>258</v>
      </c>
      <c r="E12" s="181"/>
      <c r="F12" s="181"/>
      <c r="G12" s="181"/>
      <c r="H12" s="181"/>
      <c r="I12" s="181"/>
      <c r="J12" s="181"/>
      <c r="K12" s="181"/>
      <c r="L12" s="181"/>
      <c r="M12" s="181"/>
      <c r="N12" s="181"/>
      <c r="O12" s="181"/>
      <c r="P12" s="181"/>
      <c r="Q12" s="181"/>
      <c r="R12" s="181"/>
      <c r="S12" s="181"/>
      <c r="T12" s="181"/>
      <c r="U12" s="181"/>
      <c r="V12" s="181"/>
    </row>
    <row r="13" spans="1:22" s="47" customFormat="1" ht="15" thickBot="1" x14ac:dyDescent="0.4">
      <c r="A13" s="181"/>
      <c r="B13" s="420"/>
      <c r="C13" s="131" t="s">
        <v>170</v>
      </c>
      <c r="D13" s="428"/>
      <c r="E13" s="181"/>
      <c r="F13" s="181"/>
      <c r="G13" s="181"/>
      <c r="H13" s="181"/>
      <c r="I13" s="181"/>
      <c r="J13" s="181"/>
      <c r="K13" s="181"/>
      <c r="L13" s="181"/>
      <c r="M13" s="181"/>
      <c r="N13" s="181"/>
      <c r="O13" s="181"/>
      <c r="P13" s="181"/>
      <c r="Q13" s="181"/>
      <c r="R13" s="181"/>
      <c r="S13" s="181"/>
      <c r="T13" s="181"/>
      <c r="U13" s="181"/>
      <c r="V13" s="181"/>
    </row>
    <row r="14" spans="1:22" s="47" customFormat="1" ht="15" thickBot="1" x14ac:dyDescent="0.4">
      <c r="A14" s="181"/>
      <c r="B14" s="420"/>
      <c r="C14" s="131" t="s">
        <v>171</v>
      </c>
      <c r="D14" s="175" t="s">
        <v>259</v>
      </c>
      <c r="E14" s="181"/>
      <c r="F14" s="181"/>
      <c r="G14" s="181"/>
      <c r="H14" s="181"/>
      <c r="I14" s="181"/>
      <c r="J14" s="181"/>
      <c r="K14" s="181"/>
      <c r="L14" s="181"/>
      <c r="M14" s="181"/>
      <c r="N14" s="181"/>
      <c r="O14" s="181"/>
      <c r="P14" s="181"/>
      <c r="Q14" s="181"/>
      <c r="R14" s="181"/>
      <c r="S14" s="181"/>
      <c r="T14" s="181"/>
      <c r="U14" s="181"/>
      <c r="V14" s="181"/>
    </row>
    <row r="15" spans="1:22" s="47" customFormat="1" x14ac:dyDescent="0.35">
      <c r="A15" s="181"/>
      <c r="B15" s="420"/>
      <c r="C15" s="141"/>
      <c r="D15" s="115" t="s">
        <v>260</v>
      </c>
      <c r="E15" s="181"/>
      <c r="F15" s="181"/>
      <c r="G15" s="181"/>
      <c r="H15" s="181"/>
      <c r="I15" s="181"/>
      <c r="J15" s="181"/>
      <c r="K15" s="181"/>
      <c r="L15" s="181"/>
      <c r="M15" s="181"/>
      <c r="N15" s="181"/>
      <c r="O15" s="181"/>
      <c r="P15" s="181"/>
      <c r="Q15" s="181"/>
      <c r="R15" s="181"/>
      <c r="S15" s="181"/>
      <c r="T15" s="181"/>
      <c r="U15" s="181"/>
      <c r="V15" s="181"/>
    </row>
    <row r="16" spans="1:22" s="47" customFormat="1" x14ac:dyDescent="0.35">
      <c r="A16" s="181"/>
      <c r="B16" s="420"/>
      <c r="C16" s="141"/>
      <c r="D16" s="143" t="s">
        <v>243</v>
      </c>
      <c r="E16" s="181"/>
      <c r="F16" s="181"/>
      <c r="G16" s="181"/>
      <c r="H16" s="181"/>
      <c r="I16" s="181"/>
      <c r="J16" s="181"/>
      <c r="K16" s="181"/>
      <c r="L16" s="181"/>
      <c r="M16" s="181"/>
      <c r="N16" s="181"/>
      <c r="O16" s="181"/>
      <c r="P16" s="181"/>
      <c r="Q16" s="181"/>
      <c r="R16" s="181"/>
      <c r="S16" s="181"/>
      <c r="T16" s="181"/>
      <c r="U16" s="181"/>
      <c r="V16" s="181"/>
    </row>
    <row r="17" spans="1:22" s="47" customFormat="1" x14ac:dyDescent="0.35">
      <c r="A17" s="181"/>
      <c r="B17" s="420"/>
      <c r="C17" s="142" t="s">
        <v>172</v>
      </c>
      <c r="D17" s="143" t="s">
        <v>333</v>
      </c>
      <c r="E17" s="181"/>
      <c r="F17" s="181"/>
      <c r="G17" s="181"/>
      <c r="H17" s="181"/>
      <c r="I17" s="181"/>
      <c r="J17" s="181"/>
      <c r="K17" s="181"/>
      <c r="L17" s="181"/>
      <c r="M17" s="181"/>
      <c r="N17" s="181"/>
      <c r="O17" s="181"/>
      <c r="P17" s="181"/>
      <c r="Q17" s="181"/>
      <c r="R17" s="181"/>
      <c r="S17" s="181"/>
      <c r="T17" s="181"/>
      <c r="U17" s="181"/>
      <c r="V17" s="181"/>
    </row>
    <row r="18" spans="1:22" s="47" customFormat="1" x14ac:dyDescent="0.35">
      <c r="A18" s="181"/>
      <c r="B18" s="420"/>
      <c r="C18" s="141"/>
      <c r="D18" s="143" t="s">
        <v>243</v>
      </c>
      <c r="E18" s="181"/>
      <c r="F18" s="181"/>
      <c r="G18" s="181"/>
      <c r="H18" s="181"/>
      <c r="I18" s="181"/>
      <c r="J18" s="181"/>
      <c r="K18" s="181"/>
      <c r="L18" s="181"/>
      <c r="M18" s="181"/>
      <c r="N18" s="181"/>
      <c r="O18" s="181"/>
      <c r="P18" s="181"/>
      <c r="Q18" s="181"/>
      <c r="R18" s="181"/>
      <c r="S18" s="181"/>
      <c r="T18" s="181"/>
      <c r="U18" s="181"/>
      <c r="V18" s="181"/>
    </row>
    <row r="19" spans="1:22" s="47" customFormat="1" ht="15" thickBot="1" x14ac:dyDescent="0.4">
      <c r="A19" s="181"/>
      <c r="B19" s="420"/>
      <c r="C19" s="141"/>
      <c r="D19" s="144" t="s">
        <v>334</v>
      </c>
      <c r="E19" s="181"/>
      <c r="F19" s="181"/>
      <c r="G19" s="181"/>
      <c r="H19" s="181"/>
      <c r="I19" s="181"/>
      <c r="J19" s="181"/>
      <c r="K19" s="181"/>
      <c r="L19" s="181"/>
      <c r="M19" s="181"/>
      <c r="N19" s="181"/>
      <c r="O19" s="181"/>
      <c r="P19" s="181"/>
      <c r="Q19" s="181"/>
      <c r="R19" s="181"/>
      <c r="S19" s="181"/>
      <c r="T19" s="181"/>
      <c r="U19" s="181"/>
      <c r="V19" s="181"/>
    </row>
    <row r="20" spans="1:22" s="47" customFormat="1" x14ac:dyDescent="0.35">
      <c r="A20" s="181"/>
      <c r="B20" s="420"/>
      <c r="C20" s="430" t="s">
        <v>173</v>
      </c>
      <c r="D20" s="115" t="s">
        <v>261</v>
      </c>
      <c r="E20" s="181"/>
      <c r="F20" s="181"/>
      <c r="G20" s="181"/>
      <c r="H20" s="181"/>
      <c r="I20" s="181"/>
      <c r="J20" s="181"/>
      <c r="K20" s="181"/>
      <c r="L20" s="181"/>
      <c r="M20" s="181"/>
      <c r="N20" s="181"/>
      <c r="O20" s="181"/>
      <c r="P20" s="181"/>
      <c r="Q20" s="181"/>
      <c r="R20" s="181"/>
      <c r="S20" s="181"/>
      <c r="T20" s="181"/>
      <c r="U20" s="181"/>
      <c r="V20" s="181"/>
    </row>
    <row r="21" spans="1:22" s="47" customFormat="1" x14ac:dyDescent="0.35">
      <c r="A21" s="181"/>
      <c r="B21" s="420"/>
      <c r="C21" s="431"/>
      <c r="D21" s="118" t="s">
        <v>262</v>
      </c>
      <c r="E21" s="181"/>
      <c r="F21" s="181"/>
      <c r="G21" s="181"/>
      <c r="H21" s="181"/>
      <c r="I21" s="181"/>
      <c r="J21" s="181"/>
      <c r="K21" s="181"/>
      <c r="L21" s="181"/>
      <c r="M21" s="181"/>
      <c r="N21" s="181"/>
      <c r="O21" s="181"/>
      <c r="P21" s="181"/>
      <c r="Q21" s="181"/>
      <c r="R21" s="181"/>
      <c r="S21" s="181"/>
      <c r="T21" s="181"/>
      <c r="U21" s="181"/>
      <c r="V21" s="181"/>
    </row>
    <row r="22" spans="1:22" s="47" customFormat="1" ht="18.75" customHeight="1" x14ac:dyDescent="0.35">
      <c r="A22" s="181"/>
      <c r="B22" s="420"/>
      <c r="C22" s="431"/>
      <c r="D22" s="118" t="s">
        <v>263</v>
      </c>
      <c r="E22" s="181"/>
      <c r="F22" s="181"/>
      <c r="G22" s="181"/>
      <c r="H22" s="181"/>
      <c r="I22" s="181"/>
      <c r="J22" s="181"/>
      <c r="K22" s="181"/>
      <c r="L22" s="181"/>
      <c r="M22" s="181"/>
      <c r="N22" s="181"/>
      <c r="O22" s="181"/>
      <c r="P22" s="181"/>
      <c r="Q22" s="181"/>
      <c r="R22" s="181"/>
      <c r="S22" s="181"/>
      <c r="T22" s="181"/>
      <c r="U22" s="181"/>
      <c r="V22" s="181"/>
    </row>
    <row r="23" spans="1:22" s="47" customFormat="1" ht="15" thickBot="1" x14ac:dyDescent="0.4">
      <c r="A23" s="181"/>
      <c r="B23" s="420"/>
      <c r="C23" s="432"/>
      <c r="D23" s="119" t="s">
        <v>335</v>
      </c>
      <c r="E23" s="181"/>
      <c r="F23" s="181"/>
      <c r="G23" s="181"/>
      <c r="H23" s="181"/>
      <c r="I23" s="181"/>
      <c r="J23" s="181"/>
      <c r="K23" s="181"/>
      <c r="L23" s="181"/>
      <c r="M23" s="181"/>
      <c r="N23" s="181"/>
      <c r="O23" s="181"/>
      <c r="P23" s="181"/>
      <c r="Q23" s="181"/>
      <c r="R23" s="181"/>
      <c r="S23" s="181"/>
      <c r="T23" s="181"/>
      <c r="U23" s="181"/>
      <c r="V23" s="181"/>
    </row>
    <row r="24" spans="1:22" s="47" customFormat="1" x14ac:dyDescent="0.35">
      <c r="A24" s="181"/>
      <c r="B24" s="420"/>
      <c r="C24" s="105"/>
      <c r="D24" s="112" t="s">
        <v>261</v>
      </c>
      <c r="E24" s="181"/>
      <c r="F24" s="181"/>
      <c r="G24" s="181"/>
      <c r="H24" s="181"/>
      <c r="I24" s="181"/>
      <c r="J24" s="181"/>
      <c r="K24" s="181"/>
      <c r="L24" s="181"/>
      <c r="M24" s="181"/>
      <c r="N24" s="181"/>
      <c r="O24" s="181"/>
      <c r="P24" s="181"/>
      <c r="Q24" s="181"/>
      <c r="R24" s="181"/>
      <c r="S24" s="181"/>
      <c r="T24" s="181"/>
      <c r="U24" s="181"/>
      <c r="V24" s="181"/>
    </row>
    <row r="25" spans="1:22" s="47" customFormat="1" x14ac:dyDescent="0.35">
      <c r="A25" s="181"/>
      <c r="B25" s="420"/>
      <c r="C25" s="105"/>
      <c r="D25" s="113" t="s">
        <v>262</v>
      </c>
      <c r="E25" s="181"/>
      <c r="F25" s="181"/>
      <c r="G25" s="181"/>
      <c r="H25" s="181"/>
      <c r="I25" s="181"/>
      <c r="J25" s="181"/>
      <c r="K25" s="181"/>
      <c r="L25" s="181"/>
      <c r="M25" s="181"/>
      <c r="N25" s="181"/>
      <c r="O25" s="181"/>
      <c r="P25" s="181"/>
      <c r="Q25" s="181"/>
      <c r="R25" s="181"/>
      <c r="S25" s="181"/>
      <c r="T25" s="181"/>
      <c r="U25" s="181"/>
      <c r="V25" s="181"/>
    </row>
    <row r="26" spans="1:22" s="47" customFormat="1" x14ac:dyDescent="0.35">
      <c r="A26" s="181"/>
      <c r="B26" s="420"/>
      <c r="C26" s="130" t="s">
        <v>174</v>
      </c>
      <c r="D26" s="113" t="s">
        <v>263</v>
      </c>
      <c r="E26" s="181"/>
      <c r="F26" s="181"/>
      <c r="G26" s="181"/>
      <c r="H26" s="181"/>
      <c r="I26" s="181"/>
      <c r="J26" s="181"/>
      <c r="K26" s="181"/>
      <c r="L26" s="181"/>
      <c r="M26" s="181"/>
      <c r="N26" s="181"/>
      <c r="O26" s="181"/>
      <c r="P26" s="181"/>
      <c r="Q26" s="181"/>
      <c r="R26" s="181"/>
      <c r="S26" s="181"/>
      <c r="T26" s="181"/>
      <c r="U26" s="181"/>
      <c r="V26" s="181"/>
    </row>
    <row r="27" spans="1:22" s="47" customFormat="1" ht="15" thickBot="1" x14ac:dyDescent="0.4">
      <c r="A27" s="181"/>
      <c r="B27" s="420"/>
      <c r="C27" s="109"/>
      <c r="D27" s="113" t="s">
        <v>336</v>
      </c>
      <c r="E27" s="181"/>
      <c r="F27" s="181"/>
      <c r="G27" s="181"/>
      <c r="H27" s="181"/>
      <c r="I27" s="181"/>
      <c r="J27" s="181"/>
      <c r="K27" s="181"/>
      <c r="L27" s="181"/>
      <c r="M27" s="181"/>
      <c r="N27" s="181"/>
      <c r="O27" s="181"/>
      <c r="P27" s="181"/>
      <c r="Q27" s="181"/>
      <c r="R27" s="181"/>
      <c r="S27" s="181"/>
      <c r="T27" s="181"/>
      <c r="U27" s="181"/>
      <c r="V27" s="181"/>
    </row>
    <row r="28" spans="1:22" s="47" customFormat="1" x14ac:dyDescent="0.35">
      <c r="A28" s="181"/>
      <c r="B28" s="420"/>
      <c r="C28" s="110"/>
      <c r="D28" s="433" t="s">
        <v>264</v>
      </c>
      <c r="E28" s="181"/>
      <c r="F28" s="181"/>
      <c r="G28" s="181"/>
      <c r="H28" s="181"/>
      <c r="I28" s="181"/>
      <c r="J28" s="181"/>
      <c r="K28" s="181"/>
      <c r="L28" s="181"/>
      <c r="M28" s="181"/>
      <c r="N28" s="181"/>
      <c r="O28" s="181"/>
      <c r="P28" s="181"/>
      <c r="Q28" s="181"/>
      <c r="R28" s="181"/>
      <c r="S28" s="181"/>
      <c r="T28" s="181"/>
      <c r="U28" s="181"/>
      <c r="V28" s="181"/>
    </row>
    <row r="29" spans="1:22" s="47" customFormat="1" ht="15" thickBot="1" x14ac:dyDescent="0.4">
      <c r="A29" s="181"/>
      <c r="B29" s="420"/>
      <c r="C29" s="172" t="s">
        <v>175</v>
      </c>
      <c r="D29" s="434"/>
      <c r="E29" s="181"/>
      <c r="F29" s="181"/>
      <c r="G29" s="181"/>
      <c r="H29" s="181"/>
      <c r="I29" s="181"/>
      <c r="J29" s="181"/>
      <c r="K29" s="181"/>
      <c r="L29" s="181"/>
      <c r="M29" s="181"/>
      <c r="N29" s="181"/>
      <c r="O29" s="181"/>
      <c r="P29" s="181"/>
      <c r="Q29" s="181"/>
      <c r="R29" s="181"/>
      <c r="S29" s="181"/>
      <c r="T29" s="181"/>
      <c r="U29" s="181"/>
      <c r="V29" s="181"/>
    </row>
    <row r="30" spans="1:22" s="47" customFormat="1" ht="15" thickBot="1" x14ac:dyDescent="0.4">
      <c r="A30" s="181"/>
      <c r="B30" s="421"/>
      <c r="C30" s="131" t="s">
        <v>176</v>
      </c>
      <c r="D30" s="177" t="s">
        <v>265</v>
      </c>
      <c r="E30" s="181"/>
      <c r="F30" s="181"/>
      <c r="G30" s="181"/>
      <c r="H30" s="181"/>
      <c r="I30" s="181"/>
      <c r="J30" s="181"/>
      <c r="K30" s="181"/>
      <c r="L30" s="181"/>
      <c r="M30" s="181"/>
      <c r="N30" s="181"/>
      <c r="O30" s="181"/>
      <c r="P30" s="181"/>
      <c r="Q30" s="181"/>
      <c r="R30" s="181"/>
      <c r="S30" s="181"/>
      <c r="T30" s="181"/>
      <c r="U30" s="181"/>
      <c r="V30" s="181"/>
    </row>
    <row r="31" spans="1:22" s="47" customFormat="1" x14ac:dyDescent="0.35">
      <c r="A31" s="181"/>
      <c r="B31" s="435"/>
      <c r="C31" s="105"/>
      <c r="D31" s="429" t="s">
        <v>266</v>
      </c>
      <c r="E31" s="181"/>
      <c r="F31" s="181"/>
      <c r="G31" s="181"/>
      <c r="H31" s="181"/>
      <c r="I31" s="181"/>
      <c r="J31" s="181"/>
      <c r="K31" s="181"/>
      <c r="L31" s="181"/>
      <c r="M31" s="181"/>
      <c r="N31" s="181"/>
      <c r="O31" s="181"/>
      <c r="P31" s="181"/>
      <c r="Q31" s="181"/>
      <c r="R31" s="181"/>
      <c r="S31" s="181"/>
      <c r="T31" s="181"/>
      <c r="U31" s="181"/>
      <c r="V31" s="181"/>
    </row>
    <row r="32" spans="1:22" s="47" customFormat="1" ht="15" thickBot="1" x14ac:dyDescent="0.4">
      <c r="A32" s="181"/>
      <c r="B32" s="435"/>
      <c r="C32" s="131" t="s">
        <v>177</v>
      </c>
      <c r="D32" s="428"/>
      <c r="E32" s="181"/>
      <c r="F32" s="181"/>
      <c r="G32" s="181"/>
      <c r="H32" s="181"/>
      <c r="I32" s="181"/>
      <c r="J32" s="181"/>
      <c r="K32" s="181"/>
      <c r="L32" s="181"/>
      <c r="M32" s="181"/>
      <c r="N32" s="181"/>
      <c r="O32" s="181"/>
      <c r="P32" s="181"/>
      <c r="Q32" s="181"/>
      <c r="R32" s="181"/>
      <c r="S32" s="181"/>
      <c r="T32" s="181"/>
      <c r="U32" s="181"/>
      <c r="V32" s="181"/>
    </row>
    <row r="33" spans="1:22" s="47" customFormat="1" x14ac:dyDescent="0.35">
      <c r="A33" s="181"/>
      <c r="B33" s="174"/>
      <c r="C33" s="106"/>
      <c r="D33" s="112" t="s">
        <v>267</v>
      </c>
      <c r="E33" s="181"/>
      <c r="F33" s="181"/>
      <c r="G33" s="181"/>
      <c r="H33" s="181"/>
      <c r="I33" s="181"/>
      <c r="J33" s="181"/>
      <c r="K33" s="181"/>
      <c r="L33" s="181"/>
      <c r="M33" s="181"/>
      <c r="N33" s="181"/>
      <c r="O33" s="181"/>
      <c r="P33" s="181"/>
      <c r="Q33" s="181"/>
      <c r="R33" s="181"/>
      <c r="S33" s="181"/>
      <c r="T33" s="181"/>
      <c r="U33" s="181"/>
      <c r="V33" s="181"/>
    </row>
    <row r="34" spans="1:22" s="47" customFormat="1" x14ac:dyDescent="0.35">
      <c r="A34" s="181"/>
      <c r="B34" s="124"/>
      <c r="C34" s="108"/>
      <c r="D34" s="112" t="s">
        <v>268</v>
      </c>
      <c r="E34" s="181"/>
      <c r="F34" s="181"/>
      <c r="G34" s="181"/>
      <c r="H34" s="181"/>
      <c r="I34" s="181"/>
      <c r="J34" s="181"/>
      <c r="K34" s="181"/>
      <c r="L34" s="181"/>
      <c r="M34" s="181"/>
      <c r="N34" s="181"/>
      <c r="O34" s="181"/>
      <c r="P34" s="181"/>
      <c r="Q34" s="181"/>
      <c r="R34" s="181"/>
      <c r="S34" s="181"/>
      <c r="T34" s="181"/>
      <c r="U34" s="181"/>
      <c r="V34" s="181"/>
    </row>
    <row r="35" spans="1:22" s="47" customFormat="1" x14ac:dyDescent="0.35">
      <c r="A35" s="181"/>
      <c r="B35" s="174"/>
      <c r="C35" s="130" t="s">
        <v>178</v>
      </c>
      <c r="D35" s="112" t="s">
        <v>243</v>
      </c>
      <c r="E35" s="181"/>
      <c r="F35" s="181"/>
      <c r="G35" s="181"/>
      <c r="H35" s="181"/>
      <c r="I35" s="181"/>
      <c r="J35" s="181"/>
      <c r="K35" s="181"/>
      <c r="L35" s="181"/>
      <c r="M35" s="181"/>
      <c r="N35" s="181"/>
      <c r="O35" s="181"/>
      <c r="P35" s="181"/>
      <c r="Q35" s="181"/>
      <c r="R35" s="181"/>
      <c r="S35" s="181"/>
      <c r="T35" s="181"/>
      <c r="U35" s="181"/>
      <c r="V35" s="181"/>
    </row>
    <row r="36" spans="1:22" s="47" customFormat="1" ht="15" thickBot="1" x14ac:dyDescent="0.4">
      <c r="A36" s="181"/>
      <c r="B36" s="174"/>
      <c r="C36" s="107"/>
      <c r="D36" s="177" t="s">
        <v>269</v>
      </c>
      <c r="E36" s="181"/>
      <c r="F36" s="181"/>
      <c r="G36" s="181"/>
      <c r="H36" s="181"/>
      <c r="I36" s="181"/>
      <c r="J36" s="181"/>
      <c r="K36" s="181"/>
      <c r="L36" s="181"/>
      <c r="M36" s="181"/>
      <c r="N36" s="181"/>
      <c r="O36" s="181"/>
      <c r="P36" s="181"/>
      <c r="Q36" s="181"/>
      <c r="R36" s="181"/>
      <c r="S36" s="181"/>
      <c r="T36" s="181"/>
      <c r="U36" s="181"/>
      <c r="V36" s="181"/>
    </row>
    <row r="37" spans="1:22" s="47" customFormat="1" ht="15" thickBot="1" x14ac:dyDescent="0.4">
      <c r="A37" s="181"/>
      <c r="B37" s="174"/>
      <c r="C37" s="130" t="s">
        <v>179</v>
      </c>
      <c r="D37" s="112" t="s">
        <v>270</v>
      </c>
      <c r="E37" s="181"/>
      <c r="F37" s="181"/>
      <c r="G37" s="181"/>
      <c r="H37" s="181"/>
      <c r="I37" s="181"/>
      <c r="J37" s="181"/>
      <c r="K37" s="181"/>
      <c r="L37" s="181"/>
      <c r="M37" s="181"/>
      <c r="N37" s="181"/>
      <c r="O37" s="181"/>
      <c r="P37" s="181"/>
      <c r="Q37" s="181"/>
      <c r="R37" s="181"/>
      <c r="S37" s="181"/>
      <c r="T37" s="181"/>
      <c r="U37" s="181"/>
      <c r="V37" s="181"/>
    </row>
    <row r="38" spans="1:22" s="47" customFormat="1" ht="15" thickBot="1" x14ac:dyDescent="0.4">
      <c r="A38" s="181"/>
      <c r="B38" s="140" t="s">
        <v>271</v>
      </c>
      <c r="C38" s="116" t="s">
        <v>180</v>
      </c>
      <c r="D38" s="121" t="s">
        <v>272</v>
      </c>
      <c r="E38" s="181"/>
      <c r="F38" s="181"/>
      <c r="G38" s="181"/>
      <c r="H38" s="181"/>
      <c r="I38" s="181"/>
      <c r="J38" s="181"/>
      <c r="K38" s="181"/>
      <c r="L38" s="181"/>
      <c r="M38" s="181"/>
      <c r="N38" s="181"/>
      <c r="O38" s="181"/>
      <c r="P38" s="181"/>
      <c r="Q38" s="181"/>
      <c r="R38" s="181"/>
      <c r="S38" s="181"/>
      <c r="T38" s="181"/>
      <c r="U38" s="181"/>
      <c r="V38" s="181"/>
    </row>
    <row r="39" spans="1:22" s="47" customFormat="1" ht="15" thickBot="1" x14ac:dyDescent="0.4">
      <c r="A39" s="181"/>
      <c r="B39" s="173" t="s">
        <v>353</v>
      </c>
      <c r="C39" s="131" t="s">
        <v>181</v>
      </c>
      <c r="D39" s="177" t="s">
        <v>274</v>
      </c>
      <c r="E39" s="181"/>
      <c r="F39" s="181"/>
      <c r="G39" s="181"/>
      <c r="H39" s="181"/>
      <c r="I39" s="181"/>
      <c r="J39" s="181"/>
      <c r="K39" s="181"/>
      <c r="L39" s="181"/>
      <c r="M39" s="181"/>
      <c r="N39" s="181"/>
      <c r="O39" s="181"/>
      <c r="P39" s="181"/>
      <c r="Q39" s="181"/>
      <c r="R39" s="181"/>
      <c r="S39" s="181"/>
      <c r="T39" s="181"/>
      <c r="U39" s="181"/>
      <c r="V39" s="181"/>
    </row>
    <row r="40" spans="1:22" s="47" customFormat="1" ht="15" thickBot="1" x14ac:dyDescent="0.4">
      <c r="A40" s="181"/>
      <c r="B40" s="139" t="s">
        <v>273</v>
      </c>
      <c r="C40" s="116" t="s">
        <v>182</v>
      </c>
      <c r="D40" s="121" t="s">
        <v>337</v>
      </c>
      <c r="E40" s="181"/>
      <c r="F40" s="181"/>
      <c r="G40" s="181"/>
      <c r="H40" s="181"/>
      <c r="I40" s="181"/>
      <c r="J40" s="181"/>
      <c r="K40" s="181"/>
      <c r="L40" s="181"/>
      <c r="M40" s="181"/>
      <c r="N40" s="181"/>
      <c r="O40" s="181"/>
      <c r="P40" s="181"/>
      <c r="Q40" s="181"/>
      <c r="R40" s="181"/>
      <c r="S40" s="181"/>
      <c r="T40" s="181"/>
      <c r="U40" s="181"/>
      <c r="V40" s="181"/>
    </row>
    <row r="41" spans="1:22" s="47" customFormat="1" ht="15" thickBot="1" x14ac:dyDescent="0.4">
      <c r="A41" s="181"/>
      <c r="B41" s="174"/>
      <c r="C41" s="131" t="s">
        <v>183</v>
      </c>
      <c r="D41" s="177" t="s">
        <v>275</v>
      </c>
      <c r="E41" s="181"/>
      <c r="F41" s="181"/>
      <c r="G41" s="181"/>
      <c r="H41" s="181"/>
      <c r="I41" s="181"/>
      <c r="J41" s="181"/>
      <c r="K41" s="181"/>
      <c r="L41" s="181"/>
      <c r="M41" s="181"/>
      <c r="N41" s="181"/>
      <c r="O41" s="181"/>
      <c r="P41" s="181"/>
      <c r="Q41" s="181"/>
      <c r="R41" s="181"/>
      <c r="S41" s="181"/>
      <c r="T41" s="181"/>
      <c r="U41" s="181"/>
      <c r="V41" s="181"/>
    </row>
    <row r="42" spans="1:22" s="47" customFormat="1" ht="15" thickBot="1" x14ac:dyDescent="0.4">
      <c r="A42" s="181"/>
      <c r="B42" s="174"/>
      <c r="C42" s="131" t="s">
        <v>184</v>
      </c>
      <c r="D42" s="175" t="s">
        <v>276</v>
      </c>
      <c r="E42" s="181"/>
      <c r="F42" s="181"/>
      <c r="G42" s="181"/>
      <c r="H42" s="181"/>
      <c r="I42" s="181"/>
      <c r="J42" s="181"/>
      <c r="K42" s="181"/>
      <c r="L42" s="181"/>
      <c r="M42" s="181"/>
      <c r="N42" s="181"/>
      <c r="O42" s="181"/>
      <c r="P42" s="181"/>
      <c r="Q42" s="181"/>
      <c r="R42" s="181"/>
      <c r="S42" s="181"/>
      <c r="T42" s="181"/>
      <c r="U42" s="181"/>
      <c r="V42" s="181"/>
    </row>
    <row r="43" spans="1:22" s="47" customFormat="1" ht="15" thickBot="1" x14ac:dyDescent="0.4">
      <c r="A43" s="181"/>
      <c r="B43" s="125"/>
      <c r="C43" s="138" t="s">
        <v>185</v>
      </c>
      <c r="D43" s="121" t="s">
        <v>277</v>
      </c>
      <c r="E43" s="181"/>
      <c r="F43" s="181"/>
      <c r="G43" s="181"/>
      <c r="H43" s="181"/>
      <c r="I43" s="181"/>
      <c r="J43" s="181"/>
      <c r="K43" s="181"/>
      <c r="L43" s="181"/>
      <c r="M43" s="181"/>
      <c r="N43" s="181"/>
      <c r="O43" s="181"/>
      <c r="P43" s="181"/>
      <c r="Q43" s="181"/>
      <c r="R43" s="181"/>
      <c r="S43" s="181"/>
      <c r="T43" s="181"/>
      <c r="U43" s="181"/>
      <c r="V43" s="181"/>
    </row>
    <row r="44" spans="1:22" s="47" customFormat="1" ht="15" thickBot="1" x14ac:dyDescent="0.4">
      <c r="A44" s="181"/>
      <c r="B44" s="173" t="s">
        <v>364</v>
      </c>
      <c r="C44" s="120" t="s">
        <v>186</v>
      </c>
      <c r="D44" s="121" t="s">
        <v>338</v>
      </c>
      <c r="E44" s="181"/>
      <c r="F44" s="181"/>
      <c r="G44" s="181"/>
      <c r="H44" s="181"/>
      <c r="I44" s="181"/>
      <c r="J44" s="181"/>
      <c r="K44" s="181"/>
      <c r="L44" s="181"/>
      <c r="M44" s="181"/>
      <c r="N44" s="181"/>
      <c r="O44" s="181"/>
      <c r="P44" s="181"/>
      <c r="Q44" s="181"/>
      <c r="R44" s="181"/>
      <c r="S44" s="181"/>
      <c r="T44" s="181"/>
      <c r="U44" s="181"/>
      <c r="V44" s="181"/>
    </row>
    <row r="45" spans="1:22" s="47" customFormat="1" ht="22.5" customHeight="1" thickBot="1" x14ac:dyDescent="0.4">
      <c r="A45" s="181"/>
      <c r="B45" s="126" t="s">
        <v>278</v>
      </c>
      <c r="C45" s="116" t="s">
        <v>187</v>
      </c>
      <c r="D45" s="112" t="s">
        <v>244</v>
      </c>
      <c r="E45" s="181"/>
      <c r="F45" s="181"/>
      <c r="G45" s="181"/>
      <c r="H45" s="181"/>
      <c r="I45" s="181"/>
      <c r="J45" s="181"/>
      <c r="K45" s="181"/>
      <c r="L45" s="181"/>
      <c r="M45" s="181"/>
      <c r="N45" s="181"/>
      <c r="O45" s="181"/>
      <c r="P45" s="181"/>
      <c r="Q45" s="181"/>
      <c r="R45" s="181"/>
      <c r="S45" s="181"/>
      <c r="T45" s="181"/>
      <c r="U45" s="181"/>
      <c r="V45" s="181"/>
    </row>
    <row r="46" spans="1:22" s="47" customFormat="1" ht="15" thickBot="1" x14ac:dyDescent="0.4">
      <c r="A46" s="181"/>
      <c r="B46" s="419" t="s">
        <v>279</v>
      </c>
      <c r="C46" s="116" t="s">
        <v>188</v>
      </c>
      <c r="D46" s="121" t="s">
        <v>280</v>
      </c>
      <c r="E46" s="181"/>
      <c r="F46" s="181"/>
      <c r="G46" s="181"/>
      <c r="H46" s="181"/>
      <c r="I46" s="181"/>
      <c r="J46" s="181"/>
      <c r="K46" s="181"/>
      <c r="L46" s="181"/>
      <c r="M46" s="181"/>
      <c r="N46" s="181"/>
      <c r="O46" s="181"/>
      <c r="P46" s="181"/>
      <c r="Q46" s="181"/>
      <c r="R46" s="181"/>
      <c r="S46" s="181"/>
      <c r="T46" s="181"/>
      <c r="U46" s="181"/>
      <c r="V46" s="181"/>
    </row>
    <row r="47" spans="1:22" s="47" customFormat="1" ht="15" thickBot="1" x14ac:dyDescent="0.4">
      <c r="A47" s="181"/>
      <c r="B47" s="420"/>
      <c r="C47" s="131" t="s">
        <v>189</v>
      </c>
      <c r="D47" s="177" t="s">
        <v>342</v>
      </c>
      <c r="E47" s="181"/>
      <c r="F47" s="181"/>
      <c r="G47" s="181"/>
      <c r="H47" s="181"/>
      <c r="I47" s="181"/>
      <c r="J47" s="181"/>
      <c r="K47" s="181"/>
      <c r="L47" s="181"/>
      <c r="M47" s="181"/>
      <c r="N47" s="181"/>
      <c r="O47" s="181"/>
      <c r="P47" s="181"/>
      <c r="Q47" s="181"/>
      <c r="R47" s="181"/>
      <c r="S47" s="181"/>
      <c r="T47" s="181"/>
      <c r="U47" s="181"/>
      <c r="V47" s="181"/>
    </row>
    <row r="48" spans="1:22" s="47" customFormat="1" ht="15" thickBot="1" x14ac:dyDescent="0.4">
      <c r="A48" s="181"/>
      <c r="B48" s="420"/>
      <c r="C48" s="131" t="s">
        <v>190</v>
      </c>
      <c r="D48" s="177" t="s">
        <v>281</v>
      </c>
      <c r="E48" s="181"/>
      <c r="F48" s="181"/>
      <c r="G48" s="181"/>
      <c r="H48" s="181"/>
      <c r="I48" s="181"/>
      <c r="J48" s="181"/>
      <c r="K48" s="181"/>
      <c r="L48" s="181"/>
      <c r="M48" s="181"/>
      <c r="N48" s="181"/>
      <c r="O48" s="181"/>
      <c r="P48" s="181"/>
      <c r="Q48" s="181"/>
      <c r="R48" s="181"/>
      <c r="S48" s="181"/>
      <c r="T48" s="181"/>
      <c r="U48" s="181"/>
      <c r="V48" s="181"/>
    </row>
    <row r="49" spans="1:22" s="47" customFormat="1" ht="15" thickBot="1" x14ac:dyDescent="0.4">
      <c r="A49" s="181"/>
      <c r="B49" s="420"/>
      <c r="C49" s="131" t="s">
        <v>191</v>
      </c>
      <c r="D49" s="112" t="s">
        <v>282</v>
      </c>
      <c r="E49" s="181"/>
      <c r="F49" s="181"/>
      <c r="G49" s="181"/>
      <c r="H49" s="181"/>
      <c r="I49" s="181"/>
      <c r="J49" s="181"/>
      <c r="K49" s="181"/>
      <c r="L49" s="181"/>
      <c r="M49" s="181"/>
      <c r="N49" s="181"/>
      <c r="O49" s="181"/>
      <c r="P49" s="181"/>
      <c r="Q49" s="181"/>
      <c r="R49" s="181"/>
      <c r="S49" s="181"/>
      <c r="T49" s="181"/>
      <c r="U49" s="181"/>
      <c r="V49" s="181"/>
    </row>
    <row r="50" spans="1:22" s="47" customFormat="1" ht="15" thickBot="1" x14ac:dyDescent="0.4">
      <c r="A50" s="181"/>
      <c r="B50" s="420"/>
      <c r="C50" s="138" t="s">
        <v>192</v>
      </c>
      <c r="D50" s="121" t="s">
        <v>343</v>
      </c>
      <c r="E50" s="181"/>
      <c r="F50" s="181"/>
      <c r="G50" s="181"/>
      <c r="H50" s="181"/>
      <c r="I50" s="181"/>
      <c r="J50" s="181"/>
      <c r="K50" s="181"/>
      <c r="L50" s="181"/>
      <c r="M50" s="181"/>
      <c r="N50" s="181"/>
      <c r="O50" s="181"/>
      <c r="P50" s="181"/>
      <c r="Q50" s="181"/>
      <c r="R50" s="181"/>
      <c r="S50" s="181"/>
      <c r="T50" s="181"/>
      <c r="U50" s="181"/>
      <c r="V50" s="181"/>
    </row>
    <row r="51" spans="1:22" s="47" customFormat="1" ht="15" thickBot="1" x14ac:dyDescent="0.4">
      <c r="A51" s="181"/>
      <c r="B51" s="420"/>
      <c r="C51" s="131" t="s">
        <v>193</v>
      </c>
      <c r="D51" s="177" t="s">
        <v>245</v>
      </c>
      <c r="E51" s="181"/>
      <c r="F51" s="181"/>
      <c r="G51" s="181"/>
      <c r="H51" s="181"/>
      <c r="I51" s="181"/>
      <c r="J51" s="181"/>
      <c r="K51" s="181"/>
      <c r="L51" s="181"/>
      <c r="M51" s="181"/>
      <c r="N51" s="181"/>
      <c r="O51" s="181"/>
      <c r="P51" s="181"/>
      <c r="Q51" s="181"/>
      <c r="R51" s="181"/>
      <c r="S51" s="181"/>
      <c r="T51" s="181"/>
      <c r="U51" s="181"/>
      <c r="V51" s="181"/>
    </row>
    <row r="52" spans="1:22" s="47" customFormat="1" ht="15" thickBot="1" x14ac:dyDescent="0.4">
      <c r="A52" s="181"/>
      <c r="B52" s="420"/>
      <c r="C52" s="131" t="s">
        <v>194</v>
      </c>
      <c r="D52" s="177" t="s">
        <v>283</v>
      </c>
      <c r="E52" s="181"/>
      <c r="F52" s="181"/>
      <c r="G52" s="181"/>
      <c r="H52" s="181"/>
      <c r="I52" s="181"/>
      <c r="J52" s="181"/>
      <c r="K52" s="181"/>
      <c r="L52" s="181"/>
      <c r="M52" s="181"/>
      <c r="N52" s="181"/>
      <c r="O52" s="181"/>
      <c r="P52" s="181"/>
      <c r="Q52" s="181"/>
      <c r="R52" s="181"/>
      <c r="S52" s="181"/>
      <c r="T52" s="181"/>
      <c r="U52" s="181"/>
      <c r="V52" s="181"/>
    </row>
    <row r="53" spans="1:22" s="47" customFormat="1" ht="15" thickBot="1" x14ac:dyDescent="0.4">
      <c r="A53" s="181"/>
      <c r="B53" s="420"/>
      <c r="C53" s="131" t="s">
        <v>195</v>
      </c>
      <c r="D53" s="177" t="s">
        <v>284</v>
      </c>
      <c r="E53" s="181"/>
      <c r="F53" s="181"/>
      <c r="G53" s="181"/>
      <c r="H53" s="181"/>
      <c r="I53" s="181"/>
      <c r="J53" s="181"/>
      <c r="K53" s="181"/>
      <c r="L53" s="181"/>
      <c r="M53" s="181"/>
      <c r="N53" s="181"/>
      <c r="O53" s="181"/>
      <c r="P53" s="181"/>
      <c r="Q53" s="181"/>
      <c r="R53" s="181"/>
      <c r="S53" s="181"/>
      <c r="T53" s="181"/>
      <c r="U53" s="181"/>
      <c r="V53" s="181"/>
    </row>
    <row r="54" spans="1:22" s="47" customFormat="1" ht="15" thickBot="1" x14ac:dyDescent="0.4">
      <c r="A54" s="181"/>
      <c r="B54" s="420"/>
      <c r="C54" s="131" t="s">
        <v>196</v>
      </c>
      <c r="D54" s="177" t="s">
        <v>285</v>
      </c>
      <c r="E54" s="181"/>
      <c r="F54" s="181"/>
      <c r="G54" s="181"/>
      <c r="H54" s="181"/>
      <c r="I54" s="181"/>
      <c r="J54" s="181"/>
      <c r="K54" s="181"/>
      <c r="L54" s="181"/>
      <c r="M54" s="181"/>
      <c r="N54" s="181"/>
      <c r="O54" s="181"/>
      <c r="P54" s="181"/>
      <c r="Q54" s="181"/>
      <c r="R54" s="181"/>
      <c r="S54" s="181"/>
      <c r="T54" s="181"/>
      <c r="U54" s="181"/>
      <c r="V54" s="181"/>
    </row>
    <row r="55" spans="1:22" s="47" customFormat="1" ht="15" thickBot="1" x14ac:dyDescent="0.4">
      <c r="A55" s="181"/>
      <c r="B55" s="420"/>
      <c r="C55" s="131" t="s">
        <v>197</v>
      </c>
      <c r="D55" s="177" t="s">
        <v>246</v>
      </c>
      <c r="E55" s="181"/>
      <c r="F55" s="181"/>
      <c r="G55" s="181"/>
      <c r="H55" s="181"/>
      <c r="I55" s="181"/>
      <c r="J55" s="181"/>
      <c r="K55" s="181"/>
      <c r="L55" s="181"/>
      <c r="M55" s="181"/>
      <c r="N55" s="181"/>
      <c r="O55" s="181"/>
      <c r="P55" s="181"/>
      <c r="Q55" s="181"/>
      <c r="R55" s="181"/>
      <c r="S55" s="181"/>
      <c r="T55" s="181"/>
      <c r="U55" s="181"/>
      <c r="V55" s="181"/>
    </row>
    <row r="56" spans="1:22" s="47" customFormat="1" ht="15" thickBot="1" x14ac:dyDescent="0.4">
      <c r="A56" s="181"/>
      <c r="B56" s="421"/>
      <c r="C56" s="131" t="s">
        <v>198</v>
      </c>
      <c r="D56" s="177" t="s">
        <v>247</v>
      </c>
      <c r="E56" s="181"/>
      <c r="F56" s="181"/>
      <c r="G56" s="181"/>
      <c r="H56" s="181"/>
      <c r="I56" s="181"/>
      <c r="J56" s="181"/>
      <c r="K56" s="181"/>
      <c r="L56" s="181"/>
      <c r="M56" s="181"/>
      <c r="N56" s="181"/>
      <c r="O56" s="181"/>
      <c r="P56" s="181"/>
      <c r="Q56" s="181"/>
      <c r="R56" s="181"/>
      <c r="S56" s="181"/>
      <c r="T56" s="181"/>
      <c r="U56" s="181"/>
      <c r="V56" s="181"/>
    </row>
    <row r="57" spans="1:22" s="47" customFormat="1" ht="15" thickBot="1" x14ac:dyDescent="0.4">
      <c r="A57" s="181"/>
      <c r="B57" s="417" t="s">
        <v>339</v>
      </c>
      <c r="C57" s="131" t="s">
        <v>199</v>
      </c>
      <c r="D57" s="177" t="s">
        <v>286</v>
      </c>
      <c r="E57" s="181"/>
      <c r="F57" s="181"/>
      <c r="G57" s="181"/>
      <c r="H57" s="181"/>
      <c r="I57" s="181"/>
      <c r="J57" s="181"/>
      <c r="K57" s="181"/>
      <c r="L57" s="181"/>
      <c r="M57" s="181"/>
      <c r="N57" s="181"/>
      <c r="O57" s="181"/>
      <c r="P57" s="181"/>
      <c r="Q57" s="181"/>
      <c r="R57" s="181"/>
      <c r="S57" s="181"/>
      <c r="T57" s="181"/>
      <c r="U57" s="181"/>
      <c r="V57" s="181"/>
    </row>
    <row r="58" spans="1:22" s="47" customFormat="1" ht="15" thickBot="1" x14ac:dyDescent="0.4">
      <c r="A58" s="181"/>
      <c r="B58" s="417"/>
      <c r="C58" s="130" t="s">
        <v>200</v>
      </c>
      <c r="D58" s="177" t="s">
        <v>287</v>
      </c>
      <c r="E58" s="181"/>
      <c r="F58" s="181"/>
      <c r="G58" s="181"/>
      <c r="H58" s="181"/>
      <c r="I58" s="181"/>
      <c r="J58" s="181"/>
      <c r="K58" s="181"/>
      <c r="L58" s="181"/>
      <c r="M58" s="181"/>
      <c r="N58" s="181"/>
      <c r="O58" s="181"/>
      <c r="P58" s="181"/>
      <c r="Q58" s="181"/>
      <c r="R58" s="181"/>
      <c r="S58" s="181"/>
      <c r="T58" s="181"/>
      <c r="U58" s="181"/>
      <c r="V58" s="181"/>
    </row>
    <row r="59" spans="1:22" s="47" customFormat="1" ht="15" thickBot="1" x14ac:dyDescent="0.4">
      <c r="A59" s="181"/>
      <c r="B59" s="419" t="s">
        <v>133</v>
      </c>
      <c r="C59" s="116" t="s">
        <v>201</v>
      </c>
      <c r="D59" s="176" t="s">
        <v>288</v>
      </c>
      <c r="E59" s="181"/>
      <c r="F59" s="181"/>
      <c r="G59" s="181"/>
      <c r="H59" s="181"/>
      <c r="I59" s="181"/>
      <c r="J59" s="181"/>
      <c r="K59" s="181"/>
      <c r="L59" s="181"/>
      <c r="M59" s="181"/>
      <c r="N59" s="181"/>
      <c r="O59" s="181"/>
      <c r="P59" s="181"/>
      <c r="Q59" s="181"/>
      <c r="R59" s="181"/>
      <c r="S59" s="181"/>
      <c r="T59" s="181"/>
      <c r="U59" s="181"/>
      <c r="V59" s="181"/>
    </row>
    <row r="60" spans="1:22" s="47" customFormat="1" ht="15" thickBot="1" x14ac:dyDescent="0.4">
      <c r="A60" s="181"/>
      <c r="B60" s="420"/>
      <c r="C60" s="138" t="s">
        <v>202</v>
      </c>
      <c r="D60" s="121" t="s">
        <v>289</v>
      </c>
      <c r="E60" s="181"/>
      <c r="F60" s="181"/>
      <c r="G60" s="181"/>
      <c r="H60" s="181"/>
      <c r="I60" s="181"/>
      <c r="J60" s="181"/>
      <c r="K60" s="181"/>
      <c r="L60" s="181"/>
      <c r="M60" s="181"/>
      <c r="N60" s="181"/>
      <c r="O60" s="181"/>
      <c r="P60" s="181"/>
      <c r="Q60" s="181"/>
      <c r="R60" s="181"/>
      <c r="S60" s="181"/>
      <c r="T60" s="181"/>
      <c r="U60" s="181"/>
      <c r="V60" s="181"/>
    </row>
    <row r="61" spans="1:22" s="47" customFormat="1" ht="15" thickBot="1" x14ac:dyDescent="0.4">
      <c r="A61" s="181"/>
      <c r="B61" s="420"/>
      <c r="C61" s="131" t="s">
        <v>203</v>
      </c>
      <c r="D61" s="177" t="s">
        <v>290</v>
      </c>
      <c r="E61" s="181"/>
      <c r="F61" s="181"/>
      <c r="G61" s="181"/>
      <c r="H61" s="181"/>
      <c r="I61" s="181"/>
      <c r="J61" s="181"/>
      <c r="K61" s="181"/>
      <c r="L61" s="181"/>
      <c r="M61" s="181"/>
      <c r="N61" s="181"/>
      <c r="O61" s="181"/>
      <c r="P61" s="181"/>
      <c r="Q61" s="181"/>
      <c r="R61" s="181"/>
      <c r="S61" s="181"/>
      <c r="T61" s="181"/>
      <c r="U61" s="181"/>
      <c r="V61" s="181"/>
    </row>
    <row r="62" spans="1:22" s="47" customFormat="1" ht="15" thickBot="1" x14ac:dyDescent="0.4">
      <c r="A62" s="181"/>
      <c r="B62" s="420"/>
      <c r="C62" s="131" t="s">
        <v>204</v>
      </c>
      <c r="D62" s="175" t="s">
        <v>291</v>
      </c>
      <c r="E62" s="181"/>
      <c r="F62" s="181"/>
      <c r="G62" s="181"/>
      <c r="H62" s="181"/>
      <c r="I62" s="181"/>
      <c r="J62" s="181"/>
      <c r="K62" s="181"/>
      <c r="L62" s="181"/>
      <c r="M62" s="181"/>
      <c r="N62" s="181"/>
      <c r="O62" s="181"/>
      <c r="P62" s="181"/>
      <c r="Q62" s="181"/>
      <c r="R62" s="181"/>
      <c r="S62" s="181"/>
      <c r="T62" s="181"/>
      <c r="U62" s="181"/>
      <c r="V62" s="181"/>
    </row>
    <row r="63" spans="1:22" s="47" customFormat="1" ht="15" thickBot="1" x14ac:dyDescent="0.4">
      <c r="A63" s="181"/>
      <c r="B63" s="420"/>
      <c r="C63" s="138" t="s">
        <v>205</v>
      </c>
      <c r="D63" s="121" t="s">
        <v>292</v>
      </c>
      <c r="E63" s="181"/>
      <c r="F63" s="181"/>
      <c r="G63" s="181"/>
      <c r="H63" s="181"/>
      <c r="I63" s="181"/>
      <c r="J63" s="181"/>
      <c r="K63" s="181"/>
      <c r="L63" s="181"/>
      <c r="M63" s="181"/>
      <c r="N63" s="181"/>
      <c r="O63" s="181"/>
      <c r="P63" s="181"/>
      <c r="Q63" s="181"/>
      <c r="R63" s="181"/>
      <c r="S63" s="181"/>
      <c r="T63" s="181"/>
      <c r="U63" s="181"/>
      <c r="V63" s="181"/>
    </row>
    <row r="64" spans="1:22" s="47" customFormat="1" ht="15" thickBot="1" x14ac:dyDescent="0.4">
      <c r="A64" s="181"/>
      <c r="B64" s="420"/>
      <c r="C64" s="131" t="s">
        <v>206</v>
      </c>
      <c r="D64" s="177" t="s">
        <v>293</v>
      </c>
      <c r="E64" s="181"/>
      <c r="F64" s="181"/>
      <c r="G64" s="181"/>
      <c r="H64" s="181"/>
      <c r="I64" s="181"/>
      <c r="J64" s="181"/>
      <c r="K64" s="181"/>
      <c r="L64" s="181"/>
      <c r="M64" s="181"/>
      <c r="N64" s="181"/>
      <c r="O64" s="181"/>
      <c r="P64" s="181"/>
      <c r="Q64" s="181"/>
      <c r="R64" s="181"/>
      <c r="S64" s="181"/>
      <c r="T64" s="181"/>
      <c r="U64" s="181"/>
      <c r="V64" s="181"/>
    </row>
    <row r="65" spans="1:22" s="47" customFormat="1" ht="15" thickBot="1" x14ac:dyDescent="0.4">
      <c r="A65" s="181"/>
      <c r="B65" s="420"/>
      <c r="C65" s="131" t="s">
        <v>207</v>
      </c>
      <c r="D65" s="177" t="s">
        <v>294</v>
      </c>
      <c r="E65" s="181"/>
      <c r="F65" s="181"/>
      <c r="G65" s="181"/>
      <c r="H65" s="181"/>
      <c r="I65" s="181"/>
      <c r="J65" s="181"/>
      <c r="K65" s="181"/>
      <c r="L65" s="181"/>
      <c r="M65" s="181"/>
      <c r="N65" s="181"/>
      <c r="O65" s="181"/>
      <c r="P65" s="181"/>
      <c r="Q65" s="181"/>
      <c r="R65" s="181"/>
      <c r="S65" s="181"/>
      <c r="T65" s="181"/>
      <c r="U65" s="181"/>
      <c r="V65" s="181"/>
    </row>
    <row r="66" spans="1:22" s="47" customFormat="1" ht="15" thickBot="1" x14ac:dyDescent="0.4">
      <c r="A66" s="181"/>
      <c r="B66" s="420"/>
      <c r="C66" s="131" t="s">
        <v>208</v>
      </c>
      <c r="D66" s="175" t="s">
        <v>295</v>
      </c>
      <c r="E66" s="181"/>
      <c r="F66" s="181"/>
      <c r="G66" s="181"/>
      <c r="H66" s="181"/>
      <c r="I66" s="181"/>
      <c r="J66" s="181"/>
      <c r="K66" s="181"/>
      <c r="L66" s="181"/>
      <c r="M66" s="181"/>
      <c r="N66" s="181"/>
      <c r="O66" s="181"/>
      <c r="P66" s="181"/>
      <c r="Q66" s="181"/>
      <c r="R66" s="181"/>
      <c r="S66" s="181"/>
      <c r="T66" s="181"/>
      <c r="U66" s="181"/>
      <c r="V66" s="181"/>
    </row>
    <row r="67" spans="1:22" s="47" customFormat="1" ht="15" thickBot="1" x14ac:dyDescent="0.4">
      <c r="A67" s="181"/>
      <c r="B67" s="420"/>
      <c r="C67" s="138" t="s">
        <v>209</v>
      </c>
      <c r="D67" s="121" t="s">
        <v>296</v>
      </c>
      <c r="E67" s="181"/>
      <c r="F67" s="181"/>
      <c r="G67" s="181"/>
      <c r="H67" s="181"/>
      <c r="I67" s="181"/>
      <c r="J67" s="181"/>
      <c r="K67" s="181"/>
      <c r="L67" s="181"/>
      <c r="M67" s="181"/>
      <c r="N67" s="181"/>
      <c r="O67" s="181"/>
      <c r="P67" s="181"/>
      <c r="Q67" s="181"/>
      <c r="R67" s="181"/>
      <c r="S67" s="181"/>
      <c r="T67" s="181"/>
      <c r="U67" s="181"/>
      <c r="V67" s="181"/>
    </row>
    <row r="68" spans="1:22" s="47" customFormat="1" ht="15" thickBot="1" x14ac:dyDescent="0.4">
      <c r="A68" s="181"/>
      <c r="B68" s="420"/>
      <c r="C68" s="131" t="s">
        <v>210</v>
      </c>
      <c r="D68" s="177" t="s">
        <v>297</v>
      </c>
      <c r="E68" s="181"/>
      <c r="F68" s="181"/>
      <c r="G68" s="181"/>
      <c r="H68" s="181"/>
      <c r="I68" s="181"/>
      <c r="J68" s="181"/>
      <c r="K68" s="181"/>
      <c r="L68" s="181"/>
      <c r="M68" s="181"/>
      <c r="N68" s="181"/>
      <c r="O68" s="181"/>
      <c r="P68" s="181"/>
      <c r="Q68" s="181"/>
      <c r="R68" s="181"/>
      <c r="S68" s="181"/>
      <c r="T68" s="181"/>
      <c r="U68" s="181"/>
      <c r="V68" s="181"/>
    </row>
    <row r="69" spans="1:22" s="47" customFormat="1" ht="15" thickBot="1" x14ac:dyDescent="0.4">
      <c r="A69" s="181"/>
      <c r="B69" s="420"/>
      <c r="C69" s="131" t="s">
        <v>211</v>
      </c>
      <c r="D69" s="177" t="s">
        <v>298</v>
      </c>
      <c r="E69" s="181"/>
      <c r="F69" s="181"/>
      <c r="G69" s="181"/>
      <c r="H69" s="181"/>
      <c r="I69" s="181"/>
      <c r="J69" s="181"/>
      <c r="K69" s="181"/>
      <c r="L69" s="181"/>
      <c r="M69" s="181"/>
      <c r="N69" s="181"/>
      <c r="O69" s="181"/>
      <c r="P69" s="181"/>
      <c r="Q69" s="181"/>
      <c r="R69" s="181"/>
      <c r="S69" s="181"/>
      <c r="T69" s="181"/>
      <c r="U69" s="181"/>
      <c r="V69" s="181"/>
    </row>
    <row r="70" spans="1:22" s="47" customFormat="1" ht="15" thickBot="1" x14ac:dyDescent="0.4">
      <c r="A70" s="181"/>
      <c r="B70" s="420"/>
      <c r="C70" s="131" t="s">
        <v>212</v>
      </c>
      <c r="D70" s="177" t="s">
        <v>299</v>
      </c>
      <c r="E70" s="181"/>
      <c r="F70" s="181"/>
      <c r="G70" s="181"/>
      <c r="H70" s="181"/>
      <c r="I70" s="181"/>
      <c r="J70" s="181"/>
      <c r="K70" s="181"/>
      <c r="L70" s="181"/>
      <c r="M70" s="181"/>
      <c r="N70" s="181"/>
      <c r="O70" s="181"/>
      <c r="P70" s="181"/>
      <c r="Q70" s="181"/>
      <c r="R70" s="181"/>
      <c r="S70" s="181"/>
      <c r="T70" s="181"/>
      <c r="U70" s="181"/>
      <c r="V70" s="181"/>
    </row>
    <row r="71" spans="1:22" s="47" customFormat="1" ht="15" thickBot="1" x14ac:dyDescent="0.4">
      <c r="A71" s="181"/>
      <c r="B71" s="420"/>
      <c r="C71" s="131" t="s">
        <v>213</v>
      </c>
      <c r="D71" s="177" t="s">
        <v>300</v>
      </c>
      <c r="E71" s="181"/>
      <c r="F71" s="181"/>
      <c r="G71" s="181"/>
      <c r="H71" s="181"/>
      <c r="I71" s="181"/>
      <c r="J71" s="181"/>
      <c r="K71" s="181"/>
      <c r="L71" s="181"/>
      <c r="M71" s="181"/>
      <c r="N71" s="181"/>
      <c r="O71" s="181"/>
      <c r="P71" s="181"/>
      <c r="Q71" s="181"/>
      <c r="R71" s="181"/>
      <c r="S71" s="181"/>
      <c r="T71" s="181"/>
      <c r="U71" s="181"/>
      <c r="V71" s="181"/>
    </row>
    <row r="72" spans="1:22" s="47" customFormat="1" ht="15" thickBot="1" x14ac:dyDescent="0.4">
      <c r="A72" s="181"/>
      <c r="B72" s="420"/>
      <c r="C72" s="131" t="s">
        <v>214</v>
      </c>
      <c r="D72" s="177" t="s">
        <v>301</v>
      </c>
      <c r="E72" s="181"/>
      <c r="F72" s="181"/>
      <c r="G72" s="181"/>
      <c r="H72" s="181"/>
      <c r="I72" s="181"/>
      <c r="J72" s="181"/>
      <c r="K72" s="181"/>
      <c r="L72" s="181"/>
      <c r="M72" s="181"/>
      <c r="N72" s="181"/>
      <c r="O72" s="181"/>
      <c r="P72" s="181"/>
      <c r="Q72" s="181"/>
      <c r="R72" s="181"/>
      <c r="S72" s="181"/>
      <c r="T72" s="181"/>
      <c r="U72" s="181"/>
      <c r="V72" s="181"/>
    </row>
    <row r="73" spans="1:22" s="47" customFormat="1" ht="15" thickBot="1" x14ac:dyDescent="0.4">
      <c r="A73" s="181"/>
      <c r="B73" s="420"/>
      <c r="C73" s="131" t="s">
        <v>215</v>
      </c>
      <c r="D73" s="177" t="s">
        <v>302</v>
      </c>
      <c r="E73" s="181"/>
      <c r="F73" s="181"/>
      <c r="G73" s="181"/>
      <c r="H73" s="181"/>
      <c r="I73" s="181"/>
      <c r="J73" s="181"/>
      <c r="K73" s="181"/>
      <c r="L73" s="181"/>
      <c r="M73" s="181"/>
      <c r="N73" s="181"/>
      <c r="O73" s="181"/>
      <c r="P73" s="181"/>
      <c r="Q73" s="181"/>
      <c r="R73" s="181"/>
      <c r="S73" s="181"/>
      <c r="T73" s="181"/>
      <c r="U73" s="181"/>
      <c r="V73" s="181"/>
    </row>
    <row r="74" spans="1:22" s="47" customFormat="1" ht="15" thickBot="1" x14ac:dyDescent="0.4">
      <c r="A74" s="181"/>
      <c r="B74" s="421"/>
      <c r="C74" s="131" t="s">
        <v>216</v>
      </c>
      <c r="D74" s="177" t="s">
        <v>248</v>
      </c>
      <c r="E74" s="181"/>
      <c r="F74" s="181"/>
      <c r="G74" s="181"/>
      <c r="H74" s="181"/>
      <c r="I74" s="181"/>
      <c r="J74" s="181"/>
      <c r="K74" s="181"/>
      <c r="L74" s="181"/>
      <c r="M74" s="181"/>
      <c r="N74" s="181"/>
      <c r="O74" s="181"/>
      <c r="P74" s="181"/>
      <c r="Q74" s="181"/>
      <c r="R74" s="181"/>
      <c r="S74" s="181"/>
      <c r="T74" s="181"/>
      <c r="U74" s="181"/>
      <c r="V74" s="181"/>
    </row>
    <row r="75" spans="1:22" s="47" customFormat="1" ht="31.4" customHeight="1" thickBot="1" x14ac:dyDescent="0.4">
      <c r="A75" s="181"/>
      <c r="B75" s="171" t="s">
        <v>346</v>
      </c>
      <c r="C75" s="131" t="s">
        <v>217</v>
      </c>
      <c r="D75" s="177" t="s">
        <v>303</v>
      </c>
      <c r="E75" s="181"/>
      <c r="F75" s="181"/>
      <c r="G75" s="181"/>
      <c r="H75" s="181"/>
      <c r="I75" s="181"/>
      <c r="J75" s="181"/>
      <c r="K75" s="181"/>
      <c r="L75" s="181"/>
      <c r="M75" s="181"/>
      <c r="N75" s="181"/>
      <c r="O75" s="181"/>
      <c r="P75" s="181"/>
      <c r="Q75" s="181"/>
      <c r="R75" s="181"/>
      <c r="S75" s="181"/>
      <c r="T75" s="181"/>
      <c r="U75" s="181"/>
      <c r="V75" s="181"/>
    </row>
    <row r="76" spans="1:22" s="47" customFormat="1" x14ac:dyDescent="0.35">
      <c r="A76" s="181"/>
      <c r="B76" s="170" t="s">
        <v>304</v>
      </c>
      <c r="C76" s="425" t="s">
        <v>218</v>
      </c>
      <c r="D76" s="427" t="s">
        <v>305</v>
      </c>
      <c r="E76" s="181"/>
      <c r="F76" s="181"/>
      <c r="G76" s="181"/>
      <c r="H76" s="181"/>
      <c r="I76" s="181"/>
      <c r="J76" s="181"/>
      <c r="K76" s="181"/>
      <c r="L76" s="181"/>
      <c r="M76" s="181"/>
      <c r="N76" s="181"/>
      <c r="O76" s="181"/>
      <c r="P76" s="181"/>
      <c r="Q76" s="181"/>
      <c r="R76" s="181"/>
      <c r="S76" s="181"/>
      <c r="T76" s="181"/>
      <c r="U76" s="181"/>
      <c r="V76" s="181"/>
    </row>
    <row r="77" spans="1:22" s="47" customFormat="1" ht="15" thickBot="1" x14ac:dyDescent="0.4">
      <c r="A77" s="181"/>
      <c r="B77" s="171" t="s">
        <v>84</v>
      </c>
      <c r="C77" s="426"/>
      <c r="D77" s="428"/>
      <c r="E77" s="181"/>
      <c r="F77" s="181"/>
      <c r="G77" s="181"/>
      <c r="H77" s="181"/>
      <c r="I77" s="181"/>
      <c r="J77" s="181"/>
      <c r="K77" s="181"/>
      <c r="L77" s="181"/>
      <c r="M77" s="181"/>
      <c r="N77" s="181"/>
      <c r="O77" s="181"/>
      <c r="P77" s="181"/>
      <c r="Q77" s="181"/>
      <c r="R77" s="181"/>
      <c r="S77" s="181"/>
      <c r="T77" s="181"/>
      <c r="U77" s="181"/>
      <c r="V77" s="181"/>
    </row>
    <row r="78" spans="1:22" s="47" customFormat="1" ht="15.5" thickBot="1" x14ac:dyDescent="0.4">
      <c r="A78" s="181"/>
      <c r="B78" s="127"/>
      <c r="C78" s="131" t="s">
        <v>219</v>
      </c>
      <c r="D78" s="177" t="s">
        <v>306</v>
      </c>
      <c r="E78" s="181"/>
      <c r="F78" s="181"/>
      <c r="G78" s="181"/>
      <c r="H78" s="181"/>
      <c r="I78" s="181"/>
      <c r="J78" s="181"/>
      <c r="K78" s="181"/>
      <c r="L78" s="181"/>
      <c r="M78" s="181"/>
      <c r="N78" s="181"/>
      <c r="O78" s="181"/>
      <c r="P78" s="181"/>
      <c r="Q78" s="181"/>
      <c r="R78" s="181"/>
      <c r="S78" s="181"/>
      <c r="T78" s="181"/>
      <c r="U78" s="181"/>
      <c r="V78" s="181"/>
    </row>
    <row r="79" spans="1:22" s="47" customFormat="1" ht="15" thickBot="1" x14ac:dyDescent="0.4">
      <c r="A79" s="181"/>
      <c r="B79" s="171" t="s">
        <v>306</v>
      </c>
      <c r="C79" s="131" t="s">
        <v>220</v>
      </c>
      <c r="D79" s="177" t="s">
        <v>307</v>
      </c>
      <c r="E79" s="181"/>
      <c r="F79" s="181"/>
      <c r="G79" s="181"/>
      <c r="H79" s="181"/>
      <c r="I79" s="181"/>
      <c r="J79" s="181"/>
      <c r="K79" s="181"/>
      <c r="L79" s="181"/>
      <c r="M79" s="181"/>
      <c r="N79" s="181"/>
      <c r="O79" s="181"/>
      <c r="P79" s="181"/>
      <c r="Q79" s="181"/>
      <c r="R79" s="181"/>
      <c r="S79" s="181"/>
      <c r="T79" s="181"/>
      <c r="U79" s="181"/>
      <c r="V79" s="181"/>
    </row>
    <row r="80" spans="1:22" s="47" customFormat="1" ht="28.5" customHeight="1" thickBot="1" x14ac:dyDescent="0.4">
      <c r="A80" s="181"/>
      <c r="B80" s="170" t="s">
        <v>341</v>
      </c>
      <c r="C80" s="131" t="s">
        <v>221</v>
      </c>
      <c r="D80" s="177" t="s">
        <v>308</v>
      </c>
      <c r="E80" s="181"/>
      <c r="F80" s="181"/>
      <c r="G80" s="181"/>
      <c r="H80" s="181"/>
      <c r="I80" s="181"/>
      <c r="J80" s="181"/>
      <c r="K80" s="181"/>
      <c r="L80" s="181"/>
      <c r="M80" s="181"/>
      <c r="N80" s="181"/>
      <c r="O80" s="181"/>
      <c r="P80" s="181"/>
      <c r="Q80" s="181"/>
      <c r="R80" s="181"/>
      <c r="S80" s="181"/>
      <c r="T80" s="181"/>
      <c r="U80" s="181"/>
      <c r="V80" s="181"/>
    </row>
    <row r="81" spans="1:22" s="47" customFormat="1" ht="15" thickBot="1" x14ac:dyDescent="0.4">
      <c r="A81" s="181"/>
      <c r="B81" s="416" t="s">
        <v>250</v>
      </c>
      <c r="C81" s="131" t="s">
        <v>222</v>
      </c>
      <c r="D81" s="177" t="s">
        <v>249</v>
      </c>
      <c r="E81" s="181"/>
      <c r="F81" s="181"/>
      <c r="G81" s="181"/>
      <c r="H81" s="181"/>
      <c r="I81" s="181"/>
      <c r="J81" s="181"/>
      <c r="K81" s="181"/>
      <c r="L81" s="181"/>
      <c r="M81" s="181"/>
      <c r="N81" s="181"/>
      <c r="O81" s="181"/>
      <c r="P81" s="181"/>
      <c r="Q81" s="181"/>
      <c r="R81" s="181"/>
      <c r="S81" s="181"/>
      <c r="T81" s="181"/>
      <c r="U81" s="181"/>
      <c r="V81" s="181"/>
    </row>
    <row r="82" spans="1:22" s="47" customFormat="1" ht="15" thickBot="1" x14ac:dyDescent="0.4">
      <c r="A82" s="181"/>
      <c r="B82" s="417"/>
      <c r="C82" s="131" t="s">
        <v>223</v>
      </c>
      <c r="D82" s="177" t="s">
        <v>309</v>
      </c>
      <c r="E82" s="181"/>
      <c r="F82" s="181"/>
      <c r="G82" s="181"/>
      <c r="H82" s="181"/>
      <c r="I82" s="181"/>
      <c r="J82" s="181"/>
      <c r="K82" s="181"/>
      <c r="L82" s="181"/>
      <c r="M82" s="181"/>
      <c r="N82" s="181"/>
      <c r="O82" s="181"/>
      <c r="P82" s="181"/>
      <c r="Q82" s="181"/>
      <c r="R82" s="181"/>
      <c r="S82" s="181"/>
      <c r="T82" s="181"/>
      <c r="U82" s="181"/>
      <c r="V82" s="181"/>
    </row>
    <row r="83" spans="1:22" s="47" customFormat="1" ht="15" thickBot="1" x14ac:dyDescent="0.4">
      <c r="A83" s="181"/>
      <c r="B83" s="417"/>
      <c r="C83" s="131" t="s">
        <v>224</v>
      </c>
      <c r="D83" s="177" t="s">
        <v>310</v>
      </c>
      <c r="E83" s="181"/>
      <c r="F83" s="181"/>
      <c r="G83" s="181"/>
      <c r="H83" s="181"/>
      <c r="I83" s="181"/>
      <c r="J83" s="181"/>
      <c r="K83" s="181"/>
      <c r="L83" s="181"/>
      <c r="M83" s="181"/>
      <c r="N83" s="181"/>
      <c r="O83" s="181"/>
      <c r="P83" s="181"/>
      <c r="Q83" s="181"/>
      <c r="R83" s="181"/>
      <c r="S83" s="181"/>
      <c r="T83" s="181"/>
      <c r="U83" s="181"/>
      <c r="V83" s="181"/>
    </row>
    <row r="84" spans="1:22" s="47" customFormat="1" ht="15" thickBot="1" x14ac:dyDescent="0.4">
      <c r="A84" s="181"/>
      <c r="B84" s="417"/>
      <c r="C84" s="131" t="s">
        <v>225</v>
      </c>
      <c r="D84" s="177" t="s">
        <v>311</v>
      </c>
      <c r="E84" s="181"/>
      <c r="F84" s="181"/>
      <c r="G84" s="181"/>
      <c r="H84" s="181"/>
      <c r="I84" s="181"/>
      <c r="J84" s="181"/>
      <c r="K84" s="181"/>
      <c r="L84" s="181"/>
      <c r="M84" s="181"/>
      <c r="N84" s="181"/>
      <c r="O84" s="181"/>
      <c r="P84" s="181"/>
      <c r="Q84" s="181"/>
      <c r="R84" s="181"/>
      <c r="S84" s="181"/>
      <c r="T84" s="181"/>
      <c r="U84" s="181"/>
      <c r="V84" s="181"/>
    </row>
    <row r="85" spans="1:22" s="47" customFormat="1" ht="15" thickBot="1" x14ac:dyDescent="0.4">
      <c r="A85" s="181"/>
      <c r="B85" s="417"/>
      <c r="C85" s="131" t="s">
        <v>226</v>
      </c>
      <c r="D85" s="177" t="s">
        <v>312</v>
      </c>
      <c r="E85" s="181"/>
      <c r="F85" s="181"/>
      <c r="G85" s="181"/>
      <c r="H85" s="181"/>
      <c r="I85" s="181"/>
      <c r="J85" s="181"/>
      <c r="K85" s="181"/>
      <c r="L85" s="181"/>
      <c r="M85" s="181"/>
      <c r="N85" s="181"/>
      <c r="O85" s="181"/>
      <c r="P85" s="181"/>
      <c r="Q85" s="181"/>
      <c r="R85" s="181"/>
      <c r="S85" s="181"/>
      <c r="T85" s="181"/>
      <c r="U85" s="181"/>
      <c r="V85" s="181"/>
    </row>
    <row r="86" spans="1:22" s="47" customFormat="1" ht="15" thickBot="1" x14ac:dyDescent="0.4">
      <c r="A86" s="181"/>
      <c r="B86" s="417"/>
      <c r="C86" s="131" t="s">
        <v>227</v>
      </c>
      <c r="D86" s="177" t="s">
        <v>313</v>
      </c>
      <c r="E86" s="181"/>
      <c r="F86" s="181"/>
      <c r="G86" s="181"/>
      <c r="H86" s="181"/>
      <c r="I86" s="181"/>
      <c r="J86" s="181"/>
      <c r="K86" s="181"/>
      <c r="L86" s="181"/>
      <c r="M86" s="181"/>
      <c r="N86" s="181"/>
      <c r="O86" s="181"/>
      <c r="P86" s="181"/>
      <c r="Q86" s="181"/>
      <c r="R86" s="181"/>
      <c r="S86" s="181"/>
      <c r="T86" s="181"/>
      <c r="U86" s="181"/>
      <c r="V86" s="181"/>
    </row>
    <row r="87" spans="1:22" s="47" customFormat="1" ht="15" thickBot="1" x14ac:dyDescent="0.4">
      <c r="A87" s="181"/>
      <c r="B87" s="417"/>
      <c r="C87" s="131" t="s">
        <v>228</v>
      </c>
      <c r="D87" s="177" t="s">
        <v>314</v>
      </c>
      <c r="E87" s="181"/>
      <c r="F87" s="181"/>
      <c r="G87" s="181"/>
      <c r="H87" s="181"/>
      <c r="I87" s="181"/>
      <c r="J87" s="181"/>
      <c r="K87" s="181"/>
      <c r="L87" s="181"/>
      <c r="M87" s="181"/>
      <c r="N87" s="181"/>
      <c r="O87" s="181"/>
      <c r="P87" s="181"/>
      <c r="Q87" s="181"/>
      <c r="R87" s="181"/>
      <c r="S87" s="181"/>
      <c r="T87" s="181"/>
      <c r="U87" s="181"/>
      <c r="V87" s="181"/>
    </row>
    <row r="88" spans="1:22" s="47" customFormat="1" ht="15" thickBot="1" x14ac:dyDescent="0.4">
      <c r="A88" s="181"/>
      <c r="B88" s="417"/>
      <c r="C88" s="131" t="s">
        <v>229</v>
      </c>
      <c r="D88" s="177" t="s">
        <v>315</v>
      </c>
      <c r="E88" s="181"/>
      <c r="F88" s="181"/>
      <c r="G88" s="181"/>
      <c r="H88" s="181"/>
      <c r="I88" s="181"/>
      <c r="J88" s="181"/>
      <c r="K88" s="181"/>
      <c r="L88" s="181"/>
      <c r="M88" s="181"/>
      <c r="N88" s="181"/>
      <c r="O88" s="181"/>
      <c r="P88" s="181"/>
      <c r="Q88" s="181"/>
      <c r="R88" s="181"/>
      <c r="S88" s="181"/>
      <c r="T88" s="181"/>
      <c r="U88" s="181"/>
      <c r="V88" s="181"/>
    </row>
    <row r="89" spans="1:22" s="47" customFormat="1" ht="15" thickBot="1" x14ac:dyDescent="0.4">
      <c r="A89" s="181"/>
      <c r="B89" s="418"/>
      <c r="C89" s="131" t="s">
        <v>230</v>
      </c>
      <c r="D89" s="177" t="s">
        <v>250</v>
      </c>
      <c r="E89" s="181"/>
      <c r="F89" s="181"/>
      <c r="G89" s="181"/>
      <c r="H89" s="181"/>
      <c r="I89" s="181"/>
      <c r="J89" s="181"/>
      <c r="K89" s="181"/>
      <c r="L89" s="181"/>
      <c r="M89" s="181"/>
      <c r="N89" s="181"/>
      <c r="O89" s="181"/>
      <c r="P89" s="181"/>
      <c r="Q89" s="181"/>
      <c r="R89" s="181"/>
      <c r="S89" s="181"/>
      <c r="T89" s="181"/>
      <c r="U89" s="181"/>
      <c r="V89" s="181"/>
    </row>
    <row r="90" spans="1:22" s="47" customFormat="1" ht="20.25" customHeight="1" thickBot="1" x14ac:dyDescent="0.4">
      <c r="A90" s="181"/>
      <c r="B90" s="171" t="s">
        <v>340</v>
      </c>
      <c r="C90" s="131" t="s">
        <v>231</v>
      </c>
      <c r="D90" s="177" t="s">
        <v>316</v>
      </c>
      <c r="E90" s="181"/>
      <c r="F90" s="181"/>
      <c r="G90" s="181"/>
      <c r="H90" s="181"/>
      <c r="I90" s="181"/>
      <c r="J90" s="181"/>
      <c r="K90" s="181"/>
      <c r="L90" s="181"/>
      <c r="M90" s="181"/>
      <c r="N90" s="181"/>
      <c r="O90" s="181"/>
      <c r="P90" s="181"/>
      <c r="Q90" s="181"/>
      <c r="R90" s="181"/>
      <c r="S90" s="181"/>
      <c r="T90" s="181"/>
      <c r="U90" s="181"/>
      <c r="V90" s="181"/>
    </row>
    <row r="91" spans="1:22" s="47" customFormat="1" ht="30.75" customHeight="1" thickBot="1" x14ac:dyDescent="0.4">
      <c r="A91" s="181"/>
      <c r="B91" s="170" t="s">
        <v>317</v>
      </c>
      <c r="C91" s="131" t="s">
        <v>232</v>
      </c>
      <c r="D91" s="177" t="s">
        <v>318</v>
      </c>
      <c r="E91" s="181"/>
      <c r="F91" s="181"/>
      <c r="G91" s="181"/>
      <c r="H91" s="181"/>
      <c r="I91" s="181"/>
      <c r="J91" s="181"/>
      <c r="K91" s="181"/>
      <c r="L91" s="181"/>
      <c r="M91" s="181"/>
      <c r="N91" s="181"/>
      <c r="O91" s="181"/>
      <c r="P91" s="181"/>
      <c r="Q91" s="181"/>
      <c r="R91" s="181"/>
      <c r="S91" s="181"/>
      <c r="T91" s="181"/>
      <c r="U91" s="181"/>
      <c r="V91" s="181"/>
    </row>
    <row r="92" spans="1:22" s="47" customFormat="1" ht="15" thickBot="1" x14ac:dyDescent="0.4">
      <c r="A92" s="181"/>
      <c r="B92" s="419" t="s">
        <v>344</v>
      </c>
      <c r="C92" s="131" t="s">
        <v>233</v>
      </c>
      <c r="D92" s="177" t="s">
        <v>319</v>
      </c>
      <c r="E92" s="181"/>
      <c r="F92" s="181"/>
      <c r="G92" s="181"/>
      <c r="H92" s="181"/>
      <c r="I92" s="181"/>
      <c r="J92" s="181"/>
      <c r="K92" s="181"/>
      <c r="L92" s="181"/>
      <c r="M92" s="181"/>
      <c r="N92" s="181"/>
      <c r="O92" s="181"/>
      <c r="P92" s="181"/>
      <c r="Q92" s="181"/>
      <c r="R92" s="181"/>
      <c r="S92" s="181"/>
      <c r="T92" s="181"/>
      <c r="U92" s="181"/>
      <c r="V92" s="181"/>
    </row>
    <row r="93" spans="1:22" s="47" customFormat="1" ht="15" thickBot="1" x14ac:dyDescent="0.4">
      <c r="A93" s="181"/>
      <c r="B93" s="420"/>
      <c r="C93" s="131" t="s">
        <v>234</v>
      </c>
      <c r="D93" s="177" t="s">
        <v>320</v>
      </c>
      <c r="E93" s="181"/>
      <c r="F93" s="181"/>
      <c r="G93" s="181"/>
      <c r="H93" s="181"/>
      <c r="I93" s="181"/>
      <c r="J93" s="181"/>
      <c r="K93" s="181"/>
      <c r="L93" s="181"/>
      <c r="M93" s="181"/>
      <c r="N93" s="181"/>
      <c r="O93" s="181"/>
      <c r="P93" s="181"/>
      <c r="Q93" s="181"/>
      <c r="R93" s="181"/>
      <c r="S93" s="181"/>
      <c r="T93" s="181"/>
      <c r="U93" s="181"/>
      <c r="V93" s="181"/>
    </row>
    <row r="94" spans="1:22" s="47" customFormat="1" ht="15" thickBot="1" x14ac:dyDescent="0.4">
      <c r="A94" s="181"/>
      <c r="B94" s="421"/>
      <c r="C94" s="131" t="s">
        <v>235</v>
      </c>
      <c r="D94" s="177" t="s">
        <v>321</v>
      </c>
      <c r="E94" s="181"/>
      <c r="F94" s="181"/>
      <c r="G94" s="181"/>
      <c r="H94" s="181"/>
      <c r="I94" s="181"/>
      <c r="J94" s="181"/>
      <c r="K94" s="181"/>
      <c r="L94" s="181"/>
      <c r="M94" s="181"/>
      <c r="N94" s="181"/>
      <c r="O94" s="181"/>
      <c r="P94" s="181"/>
      <c r="Q94" s="181"/>
      <c r="R94" s="181"/>
      <c r="S94" s="181"/>
      <c r="T94" s="181"/>
      <c r="U94" s="181"/>
      <c r="V94" s="181"/>
    </row>
    <row r="95" spans="1:22" s="47" customFormat="1" ht="15" thickBot="1" x14ac:dyDescent="0.4">
      <c r="A95" s="181"/>
      <c r="B95" s="419" t="s">
        <v>365</v>
      </c>
      <c r="C95" s="131" t="s">
        <v>236</v>
      </c>
      <c r="D95" s="177" t="s">
        <v>322</v>
      </c>
      <c r="E95" s="181"/>
      <c r="F95" s="181"/>
      <c r="G95" s="181"/>
      <c r="H95" s="181"/>
      <c r="I95" s="181"/>
      <c r="J95" s="181"/>
      <c r="K95" s="181"/>
      <c r="L95" s="181"/>
      <c r="M95" s="181"/>
      <c r="N95" s="181"/>
      <c r="O95" s="181"/>
      <c r="P95" s="181"/>
      <c r="Q95" s="181"/>
      <c r="R95" s="181"/>
      <c r="S95" s="181"/>
      <c r="T95" s="181"/>
      <c r="U95" s="181"/>
      <c r="V95" s="181"/>
    </row>
    <row r="96" spans="1:22" s="47" customFormat="1" ht="15" thickBot="1" x14ac:dyDescent="0.4">
      <c r="A96" s="181"/>
      <c r="B96" s="421"/>
      <c r="C96" s="131" t="s">
        <v>237</v>
      </c>
      <c r="D96" s="177" t="s">
        <v>323</v>
      </c>
      <c r="E96" s="181"/>
      <c r="F96" s="181"/>
      <c r="G96" s="181"/>
      <c r="H96" s="181"/>
      <c r="I96" s="181"/>
      <c r="J96" s="181"/>
      <c r="K96" s="181"/>
      <c r="L96" s="181"/>
      <c r="M96" s="181"/>
      <c r="N96" s="181"/>
      <c r="O96" s="181"/>
      <c r="P96" s="181"/>
      <c r="Q96" s="181"/>
      <c r="R96" s="181"/>
      <c r="S96" s="181"/>
      <c r="T96" s="181"/>
      <c r="U96" s="181"/>
      <c r="V96" s="181"/>
    </row>
    <row r="97" spans="1:22" s="47" customFormat="1" ht="15" thickBot="1" x14ac:dyDescent="0.4">
      <c r="A97" s="181"/>
      <c r="B97" s="122" t="s">
        <v>324</v>
      </c>
      <c r="C97" s="131" t="s">
        <v>238</v>
      </c>
      <c r="D97" s="177" t="s">
        <v>325</v>
      </c>
      <c r="E97" s="181"/>
      <c r="F97" s="181"/>
      <c r="G97" s="181"/>
      <c r="H97" s="181"/>
      <c r="I97" s="181"/>
      <c r="J97" s="181"/>
      <c r="K97" s="181"/>
      <c r="L97" s="181"/>
      <c r="M97" s="181"/>
      <c r="N97" s="181"/>
      <c r="O97" s="181"/>
      <c r="P97" s="181"/>
      <c r="Q97" s="181"/>
      <c r="R97" s="181"/>
      <c r="S97" s="181"/>
      <c r="T97" s="181"/>
      <c r="U97" s="181"/>
      <c r="V97" s="181"/>
    </row>
    <row r="98" spans="1:22" s="47" customFormat="1" ht="15" thickBot="1" x14ac:dyDescent="0.4">
      <c r="A98" s="181"/>
      <c r="B98" s="171" t="s">
        <v>326</v>
      </c>
      <c r="C98" s="131" t="s">
        <v>239</v>
      </c>
      <c r="D98" s="177" t="s">
        <v>327</v>
      </c>
      <c r="E98" s="181"/>
      <c r="F98" s="181"/>
      <c r="G98" s="181"/>
      <c r="H98" s="181"/>
      <c r="I98" s="181"/>
      <c r="J98" s="181"/>
      <c r="K98" s="181"/>
      <c r="L98" s="181"/>
      <c r="M98" s="181"/>
      <c r="N98" s="181"/>
      <c r="O98" s="181"/>
      <c r="P98" s="181"/>
      <c r="Q98" s="181"/>
      <c r="R98" s="181"/>
      <c r="S98" s="181"/>
      <c r="T98" s="181"/>
      <c r="U98" s="181"/>
      <c r="V98" s="181"/>
    </row>
    <row r="99" spans="1:22" s="47" customFormat="1" ht="15" thickBot="1" x14ac:dyDescent="0.4">
      <c r="A99" s="181"/>
      <c r="B99" s="416" t="s">
        <v>328</v>
      </c>
      <c r="C99" s="131" t="s">
        <v>240</v>
      </c>
      <c r="D99" s="177" t="s">
        <v>345</v>
      </c>
      <c r="E99" s="181"/>
      <c r="F99" s="181"/>
      <c r="G99" s="181"/>
      <c r="H99" s="181"/>
      <c r="I99" s="181"/>
      <c r="J99" s="181"/>
      <c r="K99" s="181"/>
      <c r="L99" s="181"/>
      <c r="M99" s="181"/>
      <c r="N99" s="181"/>
      <c r="O99" s="181"/>
      <c r="P99" s="181"/>
      <c r="Q99" s="181"/>
      <c r="R99" s="181"/>
      <c r="S99" s="181"/>
      <c r="T99" s="181"/>
      <c r="U99" s="181"/>
      <c r="V99" s="181"/>
    </row>
    <row r="100" spans="1:22" s="47" customFormat="1" ht="15" thickBot="1" x14ac:dyDescent="0.4">
      <c r="A100" s="181"/>
      <c r="B100" s="418"/>
      <c r="C100" s="131" t="s">
        <v>241</v>
      </c>
      <c r="D100" s="177" t="s">
        <v>329</v>
      </c>
      <c r="E100" s="181"/>
      <c r="F100" s="181"/>
      <c r="G100" s="181"/>
      <c r="H100" s="181"/>
      <c r="I100" s="181"/>
      <c r="J100" s="181"/>
      <c r="K100" s="181"/>
      <c r="L100" s="181"/>
      <c r="M100" s="181"/>
      <c r="N100" s="181"/>
      <c r="O100" s="181"/>
      <c r="P100" s="181"/>
      <c r="Q100" s="181"/>
      <c r="R100" s="181"/>
      <c r="S100" s="181"/>
      <c r="T100" s="181"/>
      <c r="U100" s="181"/>
      <c r="V100" s="181"/>
    </row>
    <row r="101" spans="1:22" s="181" customFormat="1" x14ac:dyDescent="0.35">
      <c r="B101" s="178"/>
      <c r="C101" s="179"/>
      <c r="D101" s="180"/>
    </row>
    <row r="102" spans="1:22" s="181" customFormat="1" x14ac:dyDescent="0.35">
      <c r="B102" s="178"/>
      <c r="C102" s="179"/>
      <c r="D102" s="180"/>
    </row>
    <row r="103" spans="1:22" s="181" customFormat="1" x14ac:dyDescent="0.35">
      <c r="B103" s="178"/>
      <c r="C103" s="179"/>
      <c r="D103" s="180"/>
    </row>
    <row r="104" spans="1:22" s="181" customFormat="1" x14ac:dyDescent="0.35">
      <c r="B104" s="178"/>
      <c r="C104" s="179"/>
      <c r="D104" s="180"/>
    </row>
    <row r="105" spans="1:22" s="181" customFormat="1" x14ac:dyDescent="0.35">
      <c r="B105" s="178"/>
      <c r="C105" s="179"/>
      <c r="D105" s="180"/>
    </row>
    <row r="106" spans="1:22" s="181" customFormat="1" x14ac:dyDescent="0.35">
      <c r="B106" s="178"/>
      <c r="C106" s="179"/>
      <c r="D106" s="180"/>
    </row>
    <row r="107" spans="1:22" s="181" customFormat="1" x14ac:dyDescent="0.35">
      <c r="B107" s="178"/>
      <c r="C107" s="179"/>
      <c r="D107" s="180"/>
    </row>
    <row r="108" spans="1:22" s="181" customFormat="1" x14ac:dyDescent="0.35">
      <c r="B108" s="178"/>
      <c r="C108" s="179"/>
      <c r="D108" s="180"/>
    </row>
    <row r="109" spans="1:22" s="181" customFormat="1" x14ac:dyDescent="0.35">
      <c r="B109" s="178"/>
      <c r="C109" s="179"/>
      <c r="D109" s="180"/>
    </row>
    <row r="110" spans="1:22" s="181" customFormat="1" x14ac:dyDescent="0.35">
      <c r="B110" s="178"/>
      <c r="C110" s="179"/>
      <c r="D110" s="180"/>
    </row>
    <row r="111" spans="1:22" s="181" customFormat="1" x14ac:dyDescent="0.35">
      <c r="B111" s="178"/>
      <c r="C111" s="179"/>
      <c r="D111" s="180"/>
    </row>
    <row r="112" spans="1:22" s="181" customFormat="1" x14ac:dyDescent="0.35">
      <c r="B112" s="178"/>
      <c r="C112" s="179"/>
      <c r="D112" s="180"/>
    </row>
    <row r="113" spans="2:4" s="181" customFormat="1" x14ac:dyDescent="0.35">
      <c r="B113" s="178"/>
      <c r="C113" s="179"/>
      <c r="D113" s="180"/>
    </row>
    <row r="114" spans="2:4" s="181" customFormat="1" x14ac:dyDescent="0.35">
      <c r="B114" s="178"/>
      <c r="C114" s="179"/>
      <c r="D114" s="180"/>
    </row>
    <row r="115" spans="2:4" s="181" customFormat="1" x14ac:dyDescent="0.35">
      <c r="B115" s="178"/>
      <c r="C115" s="179"/>
      <c r="D115" s="180"/>
    </row>
    <row r="116" spans="2:4" s="181" customFormat="1" x14ac:dyDescent="0.35">
      <c r="B116" s="178"/>
      <c r="C116" s="179"/>
      <c r="D116" s="180"/>
    </row>
    <row r="117" spans="2:4" s="181" customFormat="1" x14ac:dyDescent="0.35">
      <c r="B117" s="178"/>
      <c r="C117" s="179"/>
      <c r="D117" s="180"/>
    </row>
    <row r="118" spans="2:4" s="181" customFormat="1" x14ac:dyDescent="0.35">
      <c r="B118" s="178"/>
      <c r="C118" s="179"/>
      <c r="D118" s="180"/>
    </row>
    <row r="119" spans="2:4" s="181" customFormat="1" x14ac:dyDescent="0.35">
      <c r="B119" s="178"/>
      <c r="C119" s="179"/>
      <c r="D119" s="180"/>
    </row>
    <row r="120" spans="2:4" s="181" customFormat="1" x14ac:dyDescent="0.35">
      <c r="B120" s="178"/>
      <c r="C120" s="179"/>
      <c r="D120" s="180"/>
    </row>
    <row r="121" spans="2:4" s="181" customFormat="1" x14ac:dyDescent="0.35">
      <c r="B121" s="178"/>
      <c r="C121" s="179"/>
      <c r="D121" s="180"/>
    </row>
    <row r="122" spans="2:4" s="181" customFormat="1" x14ac:dyDescent="0.35">
      <c r="B122" s="178"/>
      <c r="C122" s="179"/>
      <c r="D122" s="180"/>
    </row>
    <row r="123" spans="2:4" s="181" customFormat="1" x14ac:dyDescent="0.35">
      <c r="B123" s="178"/>
      <c r="C123" s="179"/>
      <c r="D123" s="180"/>
    </row>
    <row r="124" spans="2:4" s="181" customFormat="1" x14ac:dyDescent="0.35">
      <c r="B124" s="178"/>
      <c r="C124" s="179"/>
      <c r="D124" s="180"/>
    </row>
    <row r="125" spans="2:4" s="181" customFormat="1" x14ac:dyDescent="0.35">
      <c r="B125" s="178"/>
      <c r="C125" s="179"/>
      <c r="D125" s="180"/>
    </row>
    <row r="126" spans="2:4" s="181" customFormat="1" x14ac:dyDescent="0.35">
      <c r="B126" s="178"/>
      <c r="C126" s="179"/>
      <c r="D126" s="180"/>
    </row>
    <row r="127" spans="2:4" s="181" customFormat="1" x14ac:dyDescent="0.35">
      <c r="B127" s="178"/>
      <c r="C127" s="179"/>
      <c r="D127" s="180"/>
    </row>
    <row r="128" spans="2:4" s="181" customFormat="1" x14ac:dyDescent="0.35">
      <c r="B128" s="178"/>
      <c r="C128" s="179"/>
      <c r="D128" s="180"/>
    </row>
    <row r="129" spans="2:4" s="181" customFormat="1" x14ac:dyDescent="0.35">
      <c r="B129" s="178"/>
      <c r="C129" s="179"/>
      <c r="D129" s="180"/>
    </row>
    <row r="130" spans="2:4" s="181" customFormat="1" x14ac:dyDescent="0.35">
      <c r="B130" s="178"/>
      <c r="C130" s="179"/>
      <c r="D130" s="180"/>
    </row>
    <row r="131" spans="2:4" s="181" customFormat="1" x14ac:dyDescent="0.35">
      <c r="B131" s="178"/>
      <c r="C131" s="179"/>
      <c r="D131" s="180"/>
    </row>
    <row r="132" spans="2:4" s="181" customFormat="1" x14ac:dyDescent="0.35">
      <c r="B132" s="178"/>
      <c r="C132" s="179"/>
      <c r="D132" s="180"/>
    </row>
    <row r="133" spans="2:4" s="181" customFormat="1" x14ac:dyDescent="0.35">
      <c r="B133" s="178"/>
      <c r="C133" s="179"/>
      <c r="D133" s="180"/>
    </row>
    <row r="134" spans="2:4" s="181" customFormat="1" x14ac:dyDescent="0.35">
      <c r="B134" s="178"/>
      <c r="C134" s="179"/>
      <c r="D134" s="180"/>
    </row>
    <row r="135" spans="2:4" s="181" customFormat="1" x14ac:dyDescent="0.35">
      <c r="B135" s="178"/>
      <c r="C135" s="179"/>
      <c r="D135" s="180"/>
    </row>
    <row r="136" spans="2:4" s="181" customFormat="1" x14ac:dyDescent="0.35">
      <c r="B136" s="178"/>
      <c r="C136" s="179"/>
      <c r="D136" s="180"/>
    </row>
    <row r="137" spans="2:4" s="181" customFormat="1" x14ac:dyDescent="0.35">
      <c r="B137" s="178"/>
      <c r="C137" s="179"/>
      <c r="D137" s="180"/>
    </row>
    <row r="138" spans="2:4" s="181" customFormat="1" x14ac:dyDescent="0.35">
      <c r="B138" s="178"/>
      <c r="C138" s="179"/>
      <c r="D138" s="180"/>
    </row>
    <row r="139" spans="2:4" s="181" customFormat="1" x14ac:dyDescent="0.35">
      <c r="B139" s="178"/>
      <c r="C139" s="179"/>
      <c r="D139" s="180"/>
    </row>
    <row r="140" spans="2:4" s="181" customFormat="1" x14ac:dyDescent="0.35">
      <c r="B140" s="178"/>
      <c r="C140" s="179"/>
      <c r="D140" s="180"/>
    </row>
    <row r="141" spans="2:4" s="181" customFormat="1" x14ac:dyDescent="0.35">
      <c r="B141" s="178"/>
      <c r="C141" s="179"/>
      <c r="D141" s="180"/>
    </row>
    <row r="142" spans="2:4" s="181" customFormat="1" x14ac:dyDescent="0.35">
      <c r="B142" s="178"/>
      <c r="C142" s="179"/>
      <c r="D142" s="180"/>
    </row>
    <row r="143" spans="2:4" s="181" customFormat="1" x14ac:dyDescent="0.35">
      <c r="B143" s="178"/>
      <c r="C143" s="179"/>
      <c r="D143" s="180"/>
    </row>
    <row r="144" spans="2:4" s="181" customFormat="1" x14ac:dyDescent="0.35">
      <c r="B144" s="178"/>
      <c r="C144" s="179"/>
      <c r="D144" s="180"/>
    </row>
    <row r="145" spans="2:4" s="181" customFormat="1" x14ac:dyDescent="0.35">
      <c r="B145" s="178"/>
      <c r="C145" s="179"/>
      <c r="D145" s="180"/>
    </row>
    <row r="146" spans="2:4" s="181" customFormat="1" x14ac:dyDescent="0.35">
      <c r="B146" s="178"/>
      <c r="C146" s="179"/>
      <c r="D146" s="180"/>
    </row>
    <row r="147" spans="2:4" s="181" customFormat="1" x14ac:dyDescent="0.35">
      <c r="B147" s="178"/>
      <c r="C147" s="179"/>
      <c r="D147" s="180"/>
    </row>
    <row r="148" spans="2:4" s="181" customFormat="1" x14ac:dyDescent="0.35">
      <c r="B148" s="178"/>
      <c r="C148" s="179"/>
      <c r="D148" s="180"/>
    </row>
    <row r="149" spans="2:4" s="181" customFormat="1" x14ac:dyDescent="0.35">
      <c r="B149" s="178"/>
      <c r="C149" s="179"/>
      <c r="D149" s="180"/>
    </row>
    <row r="150" spans="2:4" s="181" customFormat="1" x14ac:dyDescent="0.35">
      <c r="B150" s="178"/>
      <c r="C150" s="179"/>
      <c r="D150" s="180"/>
    </row>
    <row r="151" spans="2:4" s="181" customFormat="1" x14ac:dyDescent="0.35">
      <c r="B151" s="178"/>
      <c r="C151" s="179"/>
      <c r="D151" s="180"/>
    </row>
    <row r="152" spans="2:4" s="181" customFormat="1" x14ac:dyDescent="0.35">
      <c r="B152" s="178"/>
      <c r="C152" s="179"/>
      <c r="D152" s="180"/>
    </row>
    <row r="153" spans="2:4" s="181" customFormat="1" x14ac:dyDescent="0.35">
      <c r="B153" s="178"/>
      <c r="C153" s="179"/>
      <c r="D153" s="180"/>
    </row>
    <row r="154" spans="2:4" s="181" customFormat="1" x14ac:dyDescent="0.35">
      <c r="B154" s="178"/>
      <c r="C154" s="179"/>
      <c r="D154" s="180"/>
    </row>
    <row r="155" spans="2:4" s="181" customFormat="1" x14ac:dyDescent="0.35">
      <c r="B155" s="178"/>
      <c r="C155" s="179"/>
      <c r="D155" s="180"/>
    </row>
    <row r="156" spans="2:4" s="181" customFormat="1" x14ac:dyDescent="0.35">
      <c r="B156" s="178"/>
      <c r="C156" s="179"/>
      <c r="D156" s="180"/>
    </row>
    <row r="157" spans="2:4" s="181" customFormat="1" x14ac:dyDescent="0.35">
      <c r="B157" s="178"/>
      <c r="C157" s="179"/>
      <c r="D157" s="180"/>
    </row>
    <row r="158" spans="2:4" s="181" customFormat="1" x14ac:dyDescent="0.35">
      <c r="B158" s="178"/>
      <c r="C158" s="179"/>
      <c r="D158" s="180"/>
    </row>
    <row r="159" spans="2:4" s="181" customFormat="1" x14ac:dyDescent="0.35">
      <c r="B159" s="178"/>
      <c r="C159" s="179"/>
      <c r="D159" s="180"/>
    </row>
    <row r="160" spans="2:4" s="181" customFormat="1" x14ac:dyDescent="0.35">
      <c r="B160" s="178"/>
      <c r="C160" s="179"/>
      <c r="D160" s="180"/>
    </row>
    <row r="161" spans="2:4" s="181" customFormat="1" x14ac:dyDescent="0.35">
      <c r="B161" s="178"/>
      <c r="C161" s="179"/>
      <c r="D161" s="180"/>
    </row>
    <row r="162" spans="2:4" s="181" customFormat="1" x14ac:dyDescent="0.35">
      <c r="B162" s="178"/>
      <c r="C162" s="179"/>
      <c r="D162" s="180"/>
    </row>
    <row r="163" spans="2:4" s="181" customFormat="1" x14ac:dyDescent="0.35">
      <c r="B163" s="178"/>
      <c r="C163" s="179"/>
      <c r="D163" s="180"/>
    </row>
    <row r="164" spans="2:4" s="181" customFormat="1" x14ac:dyDescent="0.35">
      <c r="B164" s="178"/>
      <c r="C164" s="179"/>
      <c r="D164" s="180"/>
    </row>
    <row r="165" spans="2:4" s="181" customFormat="1" x14ac:dyDescent="0.35">
      <c r="B165" s="178"/>
      <c r="C165" s="179"/>
      <c r="D165" s="180"/>
    </row>
    <row r="166" spans="2:4" s="181" customFormat="1" x14ac:dyDescent="0.35">
      <c r="B166" s="178"/>
      <c r="C166" s="179"/>
      <c r="D166" s="180"/>
    </row>
    <row r="167" spans="2:4" s="181" customFormat="1" x14ac:dyDescent="0.35">
      <c r="B167" s="178"/>
      <c r="C167" s="179"/>
      <c r="D167" s="180"/>
    </row>
    <row r="168" spans="2:4" s="181" customFormat="1" x14ac:dyDescent="0.35">
      <c r="B168" s="178"/>
      <c r="C168" s="179"/>
      <c r="D168" s="180"/>
    </row>
    <row r="169" spans="2:4" s="181" customFormat="1" x14ac:dyDescent="0.35">
      <c r="B169" s="178"/>
      <c r="C169" s="179"/>
      <c r="D169" s="180"/>
    </row>
    <row r="170" spans="2:4" s="181" customFormat="1" x14ac:dyDescent="0.35">
      <c r="B170" s="178"/>
      <c r="C170" s="179"/>
      <c r="D170" s="180"/>
    </row>
    <row r="171" spans="2:4" s="181" customFormat="1" x14ac:dyDescent="0.35">
      <c r="B171" s="178"/>
      <c r="C171" s="179"/>
      <c r="D171" s="180"/>
    </row>
    <row r="172" spans="2:4" s="181" customFormat="1" x14ac:dyDescent="0.35">
      <c r="B172" s="178"/>
      <c r="C172" s="179"/>
      <c r="D172" s="180"/>
    </row>
    <row r="173" spans="2:4" s="181" customFormat="1" x14ac:dyDescent="0.35">
      <c r="B173" s="178"/>
      <c r="C173" s="179"/>
      <c r="D173" s="180"/>
    </row>
    <row r="174" spans="2:4" s="181" customFormat="1" x14ac:dyDescent="0.35">
      <c r="B174" s="178"/>
      <c r="C174" s="179"/>
      <c r="D174" s="180"/>
    </row>
    <row r="175" spans="2:4" s="181" customFormat="1" x14ac:dyDescent="0.35">
      <c r="B175" s="178"/>
      <c r="C175" s="179"/>
      <c r="D175" s="180"/>
    </row>
    <row r="176" spans="2:4" s="181" customFormat="1" x14ac:dyDescent="0.35">
      <c r="B176" s="178"/>
      <c r="C176" s="179"/>
      <c r="D176" s="180"/>
    </row>
    <row r="177" spans="2:4" s="181" customFormat="1" x14ac:dyDescent="0.35">
      <c r="B177" s="178"/>
      <c r="C177" s="179"/>
      <c r="D177" s="180"/>
    </row>
    <row r="178" spans="2:4" s="181" customFormat="1" x14ac:dyDescent="0.35">
      <c r="B178" s="178"/>
      <c r="C178" s="179"/>
      <c r="D178" s="180"/>
    </row>
    <row r="179" spans="2:4" s="181" customFormat="1" x14ac:dyDescent="0.35">
      <c r="B179" s="178"/>
      <c r="C179" s="179"/>
      <c r="D179" s="180"/>
    </row>
    <row r="180" spans="2:4" s="181" customFormat="1" x14ac:dyDescent="0.35">
      <c r="B180" s="178"/>
      <c r="C180" s="179"/>
      <c r="D180" s="180"/>
    </row>
    <row r="181" spans="2:4" s="181" customFormat="1" x14ac:dyDescent="0.35">
      <c r="B181" s="178"/>
      <c r="C181" s="179"/>
      <c r="D181" s="180"/>
    </row>
    <row r="182" spans="2:4" s="181" customFormat="1" x14ac:dyDescent="0.35">
      <c r="B182" s="178"/>
      <c r="C182" s="179"/>
      <c r="D182" s="180"/>
    </row>
    <row r="183" spans="2:4" s="181" customFormat="1" x14ac:dyDescent="0.35">
      <c r="B183" s="178"/>
      <c r="C183" s="179"/>
      <c r="D183" s="180"/>
    </row>
    <row r="184" spans="2:4" s="181" customFormat="1" x14ac:dyDescent="0.35">
      <c r="B184" s="178"/>
      <c r="C184" s="179"/>
      <c r="D184" s="180"/>
    </row>
    <row r="185" spans="2:4" s="181" customFormat="1" x14ac:dyDescent="0.35">
      <c r="B185" s="178"/>
      <c r="C185" s="179"/>
      <c r="D185" s="180"/>
    </row>
    <row r="186" spans="2:4" s="181" customFormat="1" x14ac:dyDescent="0.35">
      <c r="B186" s="178"/>
      <c r="C186" s="179"/>
      <c r="D186" s="180"/>
    </row>
    <row r="187" spans="2:4" s="181" customFormat="1" x14ac:dyDescent="0.35">
      <c r="B187" s="178"/>
      <c r="C187" s="179"/>
      <c r="D187" s="180"/>
    </row>
    <row r="188" spans="2:4" s="181" customFormat="1" x14ac:dyDescent="0.35">
      <c r="B188" s="178"/>
      <c r="C188" s="179"/>
      <c r="D188" s="180"/>
    </row>
    <row r="189" spans="2:4" s="181" customFormat="1" x14ac:dyDescent="0.35">
      <c r="B189" s="178"/>
      <c r="C189" s="179"/>
      <c r="D189" s="180"/>
    </row>
    <row r="190" spans="2:4" s="181" customFormat="1" x14ac:dyDescent="0.35">
      <c r="B190" s="178"/>
      <c r="C190" s="179"/>
      <c r="D190" s="180"/>
    </row>
    <row r="191" spans="2:4" s="181" customFormat="1" x14ac:dyDescent="0.35">
      <c r="B191" s="178"/>
      <c r="C191" s="179"/>
      <c r="D191" s="180"/>
    </row>
    <row r="192" spans="2:4" s="181" customFormat="1" x14ac:dyDescent="0.35">
      <c r="B192" s="178"/>
      <c r="C192" s="179"/>
      <c r="D192" s="180"/>
    </row>
    <row r="193" spans="2:4" s="181" customFormat="1" x14ac:dyDescent="0.35">
      <c r="B193" s="178"/>
      <c r="C193" s="179"/>
      <c r="D193" s="180"/>
    </row>
    <row r="194" spans="2:4" s="181" customFormat="1" x14ac:dyDescent="0.35">
      <c r="B194" s="178"/>
      <c r="C194" s="179"/>
      <c r="D194" s="180"/>
    </row>
    <row r="195" spans="2:4" s="181" customFormat="1" x14ac:dyDescent="0.35">
      <c r="B195" s="178"/>
      <c r="C195" s="179"/>
      <c r="D195" s="180"/>
    </row>
    <row r="196" spans="2:4" s="181" customFormat="1" x14ac:dyDescent="0.35">
      <c r="B196" s="178"/>
      <c r="C196" s="179"/>
      <c r="D196" s="180"/>
    </row>
    <row r="197" spans="2:4" s="181" customFormat="1" x14ac:dyDescent="0.35">
      <c r="B197" s="178"/>
      <c r="C197" s="179"/>
      <c r="D197" s="180"/>
    </row>
    <row r="198" spans="2:4" s="181" customFormat="1" x14ac:dyDescent="0.35">
      <c r="B198" s="178"/>
      <c r="C198" s="179"/>
      <c r="D198" s="180"/>
    </row>
    <row r="199" spans="2:4" s="181" customFormat="1" x14ac:dyDescent="0.35">
      <c r="B199" s="178"/>
      <c r="C199" s="179"/>
      <c r="D199" s="180"/>
    </row>
    <row r="200" spans="2:4" s="181" customFormat="1" x14ac:dyDescent="0.35">
      <c r="B200" s="178"/>
      <c r="C200" s="179"/>
      <c r="D200" s="180"/>
    </row>
    <row r="201" spans="2:4" s="181" customFormat="1" x14ac:dyDescent="0.35">
      <c r="B201" s="178"/>
      <c r="C201" s="179"/>
      <c r="D201" s="180"/>
    </row>
    <row r="202" spans="2:4" s="181" customFormat="1" x14ac:dyDescent="0.35">
      <c r="B202" s="178"/>
      <c r="C202" s="179"/>
      <c r="D202" s="180"/>
    </row>
    <row r="203" spans="2:4" s="181" customFormat="1" x14ac:dyDescent="0.35">
      <c r="B203" s="178"/>
      <c r="C203" s="179"/>
      <c r="D203" s="180"/>
    </row>
    <row r="204" spans="2:4" s="181" customFormat="1" x14ac:dyDescent="0.35">
      <c r="B204" s="178"/>
      <c r="C204" s="179"/>
      <c r="D204" s="180"/>
    </row>
    <row r="205" spans="2:4" s="181" customFormat="1" x14ac:dyDescent="0.35">
      <c r="B205" s="178"/>
      <c r="C205" s="179"/>
      <c r="D205" s="180"/>
    </row>
    <row r="206" spans="2:4" s="181" customFormat="1" x14ac:dyDescent="0.35">
      <c r="B206" s="178"/>
      <c r="C206" s="179"/>
      <c r="D206" s="180"/>
    </row>
    <row r="207" spans="2:4" s="181" customFormat="1" x14ac:dyDescent="0.35">
      <c r="B207" s="178"/>
      <c r="C207" s="179"/>
      <c r="D207" s="180"/>
    </row>
    <row r="208" spans="2:4" s="181" customFormat="1" x14ac:dyDescent="0.35">
      <c r="B208" s="178"/>
      <c r="C208" s="179"/>
      <c r="D208" s="180"/>
    </row>
    <row r="209" spans="2:4" s="181" customFormat="1" x14ac:dyDescent="0.35">
      <c r="B209" s="178"/>
      <c r="C209" s="179"/>
      <c r="D209" s="180"/>
    </row>
    <row r="210" spans="2:4" s="181" customFormat="1" x14ac:dyDescent="0.35">
      <c r="B210" s="178"/>
      <c r="C210" s="179"/>
      <c r="D210" s="180"/>
    </row>
    <row r="211" spans="2:4" s="181" customFormat="1" x14ac:dyDescent="0.35">
      <c r="B211" s="178"/>
      <c r="C211" s="179"/>
      <c r="D211" s="180"/>
    </row>
    <row r="212" spans="2:4" s="181" customFormat="1" x14ac:dyDescent="0.35">
      <c r="B212" s="178"/>
      <c r="C212" s="179"/>
      <c r="D212" s="180"/>
    </row>
    <row r="213" spans="2:4" s="181" customFormat="1" x14ac:dyDescent="0.35">
      <c r="B213" s="178"/>
      <c r="C213" s="179"/>
      <c r="D213" s="180"/>
    </row>
    <row r="214" spans="2:4" s="181" customFormat="1" x14ac:dyDescent="0.35">
      <c r="B214" s="178"/>
      <c r="C214" s="179"/>
      <c r="D214" s="180"/>
    </row>
    <row r="215" spans="2:4" s="181" customFormat="1" x14ac:dyDescent="0.35">
      <c r="B215" s="178"/>
      <c r="C215" s="179"/>
      <c r="D215" s="180"/>
    </row>
    <row r="216" spans="2:4" s="181" customFormat="1" x14ac:dyDescent="0.35">
      <c r="B216" s="178"/>
      <c r="C216" s="179"/>
      <c r="D216" s="180"/>
    </row>
    <row r="217" spans="2:4" s="181" customFormat="1" x14ac:dyDescent="0.35">
      <c r="B217" s="178"/>
      <c r="C217" s="179"/>
      <c r="D217" s="180"/>
    </row>
    <row r="218" spans="2:4" s="181" customFormat="1" x14ac:dyDescent="0.35">
      <c r="B218" s="178"/>
      <c r="C218" s="179"/>
      <c r="D218" s="180"/>
    </row>
    <row r="219" spans="2:4" s="181" customFormat="1" x14ac:dyDescent="0.35">
      <c r="B219" s="178"/>
      <c r="C219" s="179"/>
      <c r="D219" s="180"/>
    </row>
    <row r="220" spans="2:4" s="181" customFormat="1" x14ac:dyDescent="0.35">
      <c r="B220" s="178"/>
      <c r="C220" s="179"/>
      <c r="D220" s="180"/>
    </row>
    <row r="221" spans="2:4" s="181" customFormat="1" x14ac:dyDescent="0.35">
      <c r="B221" s="178"/>
      <c r="C221" s="179"/>
      <c r="D221" s="180"/>
    </row>
    <row r="222" spans="2:4" s="181" customFormat="1" x14ac:dyDescent="0.35">
      <c r="B222" s="178"/>
      <c r="C222" s="179"/>
      <c r="D222" s="180"/>
    </row>
    <row r="223" spans="2:4" s="181" customFormat="1" x14ac:dyDescent="0.35">
      <c r="B223" s="178"/>
      <c r="C223" s="179"/>
      <c r="D223" s="180"/>
    </row>
    <row r="224" spans="2:4" s="181" customFormat="1" x14ac:dyDescent="0.35">
      <c r="B224" s="178"/>
      <c r="C224" s="179"/>
      <c r="D224" s="180"/>
    </row>
    <row r="225" spans="2:4" s="181" customFormat="1" x14ac:dyDescent="0.35">
      <c r="B225" s="178"/>
      <c r="C225" s="179"/>
      <c r="D225" s="180"/>
    </row>
    <row r="226" spans="2:4" s="181" customFormat="1" x14ac:dyDescent="0.35">
      <c r="B226" s="178"/>
      <c r="C226" s="179"/>
      <c r="D226" s="180"/>
    </row>
    <row r="227" spans="2:4" s="181" customFormat="1" x14ac:dyDescent="0.35">
      <c r="B227" s="178"/>
      <c r="C227" s="179"/>
      <c r="D227" s="180"/>
    </row>
    <row r="228" spans="2:4" s="181" customFormat="1" x14ac:dyDescent="0.35">
      <c r="B228" s="178"/>
      <c r="C228" s="179"/>
      <c r="D228" s="180"/>
    </row>
    <row r="229" spans="2:4" s="181" customFormat="1" x14ac:dyDescent="0.35">
      <c r="B229" s="178"/>
      <c r="C229" s="179"/>
      <c r="D229" s="180"/>
    </row>
    <row r="230" spans="2:4" s="181" customFormat="1" x14ac:dyDescent="0.35">
      <c r="B230" s="178"/>
      <c r="C230" s="179"/>
      <c r="D230" s="180"/>
    </row>
    <row r="231" spans="2:4" s="181" customFormat="1" x14ac:dyDescent="0.35">
      <c r="B231" s="178"/>
      <c r="C231" s="179"/>
      <c r="D231" s="180"/>
    </row>
    <row r="232" spans="2:4" s="181" customFormat="1" x14ac:dyDescent="0.35">
      <c r="B232" s="178"/>
      <c r="C232" s="179"/>
      <c r="D232" s="180"/>
    </row>
    <row r="233" spans="2:4" s="181" customFormat="1" x14ac:dyDescent="0.35">
      <c r="B233" s="178"/>
      <c r="C233" s="179"/>
      <c r="D233" s="180"/>
    </row>
    <row r="234" spans="2:4" s="181" customFormat="1" x14ac:dyDescent="0.35">
      <c r="B234" s="178"/>
      <c r="C234" s="179"/>
      <c r="D234" s="180"/>
    </row>
    <row r="235" spans="2:4" s="181" customFormat="1" x14ac:dyDescent="0.35">
      <c r="B235" s="178"/>
      <c r="C235" s="179"/>
      <c r="D235" s="180"/>
    </row>
    <row r="236" spans="2:4" s="181" customFormat="1" x14ac:dyDescent="0.35">
      <c r="B236" s="178"/>
      <c r="C236" s="179"/>
      <c r="D236" s="180"/>
    </row>
    <row r="237" spans="2:4" s="181" customFormat="1" x14ac:dyDescent="0.35">
      <c r="B237" s="178"/>
      <c r="C237" s="179"/>
      <c r="D237" s="180"/>
    </row>
    <row r="238" spans="2:4" s="181" customFormat="1" x14ac:dyDescent="0.35">
      <c r="B238" s="178"/>
      <c r="C238" s="179"/>
      <c r="D238" s="180"/>
    </row>
    <row r="239" spans="2:4" s="181" customFormat="1" x14ac:dyDescent="0.35">
      <c r="B239" s="178"/>
      <c r="C239" s="179"/>
      <c r="D239" s="180"/>
    </row>
    <row r="240" spans="2:4" s="181" customFormat="1" x14ac:dyDescent="0.35">
      <c r="B240" s="178"/>
      <c r="C240" s="179"/>
      <c r="D240" s="180"/>
    </row>
    <row r="241" spans="2:4" s="181" customFormat="1" x14ac:dyDescent="0.35">
      <c r="B241" s="178"/>
      <c r="C241" s="179"/>
      <c r="D241" s="180"/>
    </row>
    <row r="242" spans="2:4" s="181" customFormat="1" x14ac:dyDescent="0.35">
      <c r="B242" s="178"/>
      <c r="C242" s="179"/>
      <c r="D242" s="180"/>
    </row>
    <row r="243" spans="2:4" s="181" customFormat="1" x14ac:dyDescent="0.35">
      <c r="B243" s="178"/>
      <c r="C243" s="179"/>
      <c r="D243" s="180"/>
    </row>
    <row r="244" spans="2:4" s="181" customFormat="1" x14ac:dyDescent="0.35">
      <c r="B244" s="178"/>
      <c r="C244" s="179"/>
      <c r="D244" s="180"/>
    </row>
    <row r="245" spans="2:4" s="181" customFormat="1" x14ac:dyDescent="0.35">
      <c r="B245" s="178"/>
      <c r="C245" s="179"/>
      <c r="D245" s="180"/>
    </row>
    <row r="246" spans="2:4" s="181" customFormat="1" x14ac:dyDescent="0.35">
      <c r="B246" s="178"/>
      <c r="C246" s="179"/>
      <c r="D246" s="180"/>
    </row>
    <row r="247" spans="2:4" s="181" customFormat="1" x14ac:dyDescent="0.35">
      <c r="B247" s="178"/>
      <c r="C247" s="179"/>
      <c r="D247" s="180"/>
    </row>
    <row r="248" spans="2:4" s="181" customFormat="1" x14ac:dyDescent="0.35">
      <c r="B248" s="178"/>
      <c r="C248" s="179"/>
      <c r="D248" s="180"/>
    </row>
    <row r="249" spans="2:4" s="181" customFormat="1" x14ac:dyDescent="0.35">
      <c r="B249" s="178"/>
      <c r="C249" s="179"/>
      <c r="D249" s="180"/>
    </row>
    <row r="250" spans="2:4" s="181" customFormat="1" x14ac:dyDescent="0.35">
      <c r="B250" s="178"/>
      <c r="C250" s="179"/>
      <c r="D250" s="180"/>
    </row>
    <row r="251" spans="2:4" s="181" customFormat="1" x14ac:dyDescent="0.35">
      <c r="B251" s="178"/>
      <c r="C251" s="179"/>
      <c r="D251" s="180"/>
    </row>
    <row r="252" spans="2:4" s="181" customFormat="1" x14ac:dyDescent="0.35">
      <c r="B252" s="178"/>
      <c r="C252" s="179"/>
      <c r="D252" s="180"/>
    </row>
    <row r="253" spans="2:4" s="181" customFormat="1" x14ac:dyDescent="0.35">
      <c r="B253" s="178"/>
      <c r="C253" s="179"/>
      <c r="D253" s="180"/>
    </row>
    <row r="254" spans="2:4" s="181" customFormat="1" x14ac:dyDescent="0.35">
      <c r="B254" s="178"/>
      <c r="C254" s="179"/>
      <c r="D254" s="180"/>
    </row>
    <row r="255" spans="2:4" s="181" customFormat="1" x14ac:dyDescent="0.35">
      <c r="B255" s="178"/>
      <c r="C255" s="179"/>
      <c r="D255" s="180"/>
    </row>
    <row r="256" spans="2:4" s="181" customFormat="1" x14ac:dyDescent="0.35">
      <c r="B256" s="178"/>
      <c r="C256" s="179"/>
      <c r="D256" s="180"/>
    </row>
    <row r="257" spans="2:4" s="181" customFormat="1" x14ac:dyDescent="0.35">
      <c r="B257" s="178"/>
      <c r="C257" s="179"/>
      <c r="D257" s="180"/>
    </row>
    <row r="258" spans="2:4" s="181" customFormat="1" x14ac:dyDescent="0.35">
      <c r="B258" s="178"/>
      <c r="C258" s="179"/>
      <c r="D258" s="180"/>
    </row>
    <row r="259" spans="2:4" s="181" customFormat="1" x14ac:dyDescent="0.35">
      <c r="B259" s="178"/>
      <c r="C259" s="179"/>
      <c r="D259" s="180"/>
    </row>
    <row r="260" spans="2:4" s="181" customFormat="1" x14ac:dyDescent="0.35">
      <c r="B260" s="178"/>
      <c r="C260" s="179"/>
      <c r="D260" s="180"/>
    </row>
    <row r="261" spans="2:4" s="181" customFormat="1" x14ac:dyDescent="0.35">
      <c r="B261" s="178"/>
      <c r="C261" s="179"/>
      <c r="D261" s="180"/>
    </row>
    <row r="262" spans="2:4" s="181" customFormat="1" x14ac:dyDescent="0.35">
      <c r="B262" s="178"/>
      <c r="C262" s="179"/>
      <c r="D262" s="180"/>
    </row>
    <row r="263" spans="2:4" s="181" customFormat="1" x14ac:dyDescent="0.35">
      <c r="B263" s="178"/>
      <c r="C263" s="179"/>
      <c r="D263" s="180"/>
    </row>
    <row r="264" spans="2:4" s="181" customFormat="1" x14ac:dyDescent="0.35">
      <c r="B264" s="178"/>
      <c r="C264" s="179"/>
      <c r="D264" s="180"/>
    </row>
    <row r="265" spans="2:4" s="181" customFormat="1" x14ac:dyDescent="0.35">
      <c r="B265" s="178"/>
      <c r="C265" s="179"/>
      <c r="D265" s="180"/>
    </row>
    <row r="266" spans="2:4" s="181" customFormat="1" x14ac:dyDescent="0.35">
      <c r="B266" s="178"/>
      <c r="C266" s="179"/>
      <c r="D266" s="180"/>
    </row>
    <row r="267" spans="2:4" s="181" customFormat="1" x14ac:dyDescent="0.35">
      <c r="B267" s="178"/>
      <c r="C267" s="179"/>
      <c r="D267" s="180"/>
    </row>
    <row r="268" spans="2:4" s="181" customFormat="1" x14ac:dyDescent="0.35">
      <c r="B268" s="178"/>
      <c r="C268" s="179"/>
      <c r="D268" s="180"/>
    </row>
    <row r="269" spans="2:4" s="181" customFormat="1" x14ac:dyDescent="0.35">
      <c r="B269" s="178"/>
      <c r="C269" s="179"/>
      <c r="D269" s="180"/>
    </row>
    <row r="270" spans="2:4" s="181" customFormat="1" x14ac:dyDescent="0.35">
      <c r="B270" s="178"/>
      <c r="C270" s="179"/>
      <c r="D270" s="180"/>
    </row>
    <row r="271" spans="2:4" s="181" customFormat="1" x14ac:dyDescent="0.35">
      <c r="B271" s="178"/>
      <c r="C271" s="179"/>
      <c r="D271" s="180"/>
    </row>
    <row r="272" spans="2:4" s="181" customFormat="1" x14ac:dyDescent="0.35">
      <c r="B272" s="178"/>
      <c r="C272" s="179"/>
      <c r="D272" s="180"/>
    </row>
    <row r="273" spans="2:4" s="181" customFormat="1" x14ac:dyDescent="0.35">
      <c r="B273" s="178"/>
      <c r="C273" s="179"/>
      <c r="D273" s="180"/>
    </row>
    <row r="274" spans="2:4" s="181" customFormat="1" x14ac:dyDescent="0.35">
      <c r="B274" s="178"/>
      <c r="C274" s="179"/>
      <c r="D274" s="180"/>
    </row>
    <row r="275" spans="2:4" s="181" customFormat="1" x14ac:dyDescent="0.35">
      <c r="B275" s="178"/>
      <c r="C275" s="179"/>
      <c r="D275" s="180"/>
    </row>
    <row r="276" spans="2:4" s="181" customFormat="1" x14ac:dyDescent="0.35">
      <c r="B276" s="178"/>
      <c r="C276" s="179"/>
      <c r="D276" s="180"/>
    </row>
    <row r="277" spans="2:4" s="181" customFormat="1" x14ac:dyDescent="0.35">
      <c r="B277" s="178"/>
      <c r="C277" s="179"/>
      <c r="D277" s="180"/>
    </row>
    <row r="278" spans="2:4" s="181" customFormat="1" x14ac:dyDescent="0.35">
      <c r="B278" s="178"/>
      <c r="C278" s="179"/>
      <c r="D278" s="180"/>
    </row>
    <row r="279" spans="2:4" s="181" customFormat="1" x14ac:dyDescent="0.35">
      <c r="B279" s="178"/>
      <c r="C279" s="179"/>
      <c r="D279" s="180"/>
    </row>
    <row r="280" spans="2:4" s="181" customFormat="1" x14ac:dyDescent="0.35">
      <c r="B280" s="178"/>
      <c r="C280" s="179"/>
      <c r="D280" s="180"/>
    </row>
    <row r="281" spans="2:4" s="181" customFormat="1" x14ac:dyDescent="0.35">
      <c r="B281" s="178"/>
      <c r="C281" s="179"/>
      <c r="D281" s="180"/>
    </row>
    <row r="282" spans="2:4" s="181" customFormat="1" x14ac:dyDescent="0.35">
      <c r="B282" s="178"/>
      <c r="C282" s="179"/>
      <c r="D282" s="180"/>
    </row>
    <row r="283" spans="2:4" s="181" customFormat="1" x14ac:dyDescent="0.35">
      <c r="B283" s="178"/>
      <c r="C283" s="179"/>
      <c r="D283" s="180"/>
    </row>
    <row r="284" spans="2:4" s="181" customFormat="1" x14ac:dyDescent="0.35">
      <c r="B284" s="178"/>
      <c r="C284" s="179"/>
      <c r="D284" s="180"/>
    </row>
    <row r="285" spans="2:4" s="181" customFormat="1" x14ac:dyDescent="0.35">
      <c r="B285" s="178"/>
      <c r="C285" s="179"/>
      <c r="D285" s="180"/>
    </row>
    <row r="286" spans="2:4" s="181" customFormat="1" x14ac:dyDescent="0.35">
      <c r="B286" s="178"/>
      <c r="C286" s="179"/>
      <c r="D286" s="180"/>
    </row>
    <row r="287" spans="2:4" s="181" customFormat="1" x14ac:dyDescent="0.35">
      <c r="B287" s="178"/>
      <c r="C287" s="179"/>
      <c r="D287" s="180"/>
    </row>
    <row r="288" spans="2:4" s="181" customFormat="1" x14ac:dyDescent="0.35">
      <c r="B288" s="178"/>
      <c r="C288" s="179"/>
      <c r="D288" s="180"/>
    </row>
    <row r="289" spans="2:4" s="181" customFormat="1" x14ac:dyDescent="0.35">
      <c r="B289" s="178"/>
      <c r="C289" s="179"/>
      <c r="D289" s="180"/>
    </row>
    <row r="290" spans="2:4" s="181" customFormat="1" x14ac:dyDescent="0.35">
      <c r="B290" s="178"/>
      <c r="C290" s="179"/>
      <c r="D290" s="180"/>
    </row>
    <row r="291" spans="2:4" s="181" customFormat="1" x14ac:dyDescent="0.35">
      <c r="B291" s="178"/>
      <c r="C291" s="179"/>
      <c r="D291" s="180"/>
    </row>
    <row r="292" spans="2:4" s="181" customFormat="1" x14ac:dyDescent="0.35">
      <c r="B292" s="178"/>
      <c r="C292" s="179"/>
      <c r="D292" s="180"/>
    </row>
    <row r="293" spans="2:4" s="181" customFormat="1" x14ac:dyDescent="0.35">
      <c r="B293" s="178"/>
      <c r="C293" s="179"/>
      <c r="D293" s="180"/>
    </row>
    <row r="294" spans="2:4" s="181" customFormat="1" x14ac:dyDescent="0.35">
      <c r="B294" s="178"/>
      <c r="C294" s="179"/>
      <c r="D294" s="180"/>
    </row>
    <row r="295" spans="2:4" s="181" customFormat="1" x14ac:dyDescent="0.35">
      <c r="B295" s="178"/>
      <c r="C295" s="179"/>
      <c r="D295" s="180"/>
    </row>
    <row r="296" spans="2:4" s="181" customFormat="1" x14ac:dyDescent="0.35">
      <c r="B296" s="178"/>
      <c r="C296" s="179"/>
      <c r="D296" s="180"/>
    </row>
    <row r="297" spans="2:4" s="181" customFormat="1" x14ac:dyDescent="0.35">
      <c r="B297" s="178"/>
      <c r="C297" s="179"/>
      <c r="D297" s="180"/>
    </row>
    <row r="298" spans="2:4" s="181" customFormat="1" x14ac:dyDescent="0.35">
      <c r="B298" s="178"/>
      <c r="C298" s="179"/>
      <c r="D298" s="180"/>
    </row>
    <row r="299" spans="2:4" s="181" customFormat="1" x14ac:dyDescent="0.35">
      <c r="B299" s="178"/>
      <c r="C299" s="179"/>
      <c r="D299" s="180"/>
    </row>
    <row r="300" spans="2:4" s="181" customFormat="1" x14ac:dyDescent="0.35">
      <c r="B300" s="178"/>
      <c r="C300" s="179"/>
      <c r="D300" s="180"/>
    </row>
    <row r="301" spans="2:4" s="181" customFormat="1" x14ac:dyDescent="0.35">
      <c r="B301" s="178"/>
      <c r="C301" s="179"/>
      <c r="D301" s="180"/>
    </row>
    <row r="302" spans="2:4" s="181" customFormat="1" x14ac:dyDescent="0.35">
      <c r="B302" s="178"/>
      <c r="C302" s="179"/>
      <c r="D302" s="180"/>
    </row>
    <row r="303" spans="2:4" s="181" customFormat="1" x14ac:dyDescent="0.35">
      <c r="B303" s="178"/>
      <c r="C303" s="179"/>
      <c r="D303" s="180"/>
    </row>
    <row r="304" spans="2:4" s="181" customFormat="1" x14ac:dyDescent="0.35">
      <c r="B304" s="178"/>
      <c r="C304" s="179"/>
      <c r="D304" s="180"/>
    </row>
    <row r="305" spans="2:4" s="181" customFormat="1" x14ac:dyDescent="0.35">
      <c r="B305" s="178"/>
      <c r="C305" s="179"/>
      <c r="D305" s="180"/>
    </row>
    <row r="306" spans="2:4" s="181" customFormat="1" x14ac:dyDescent="0.35">
      <c r="B306" s="178"/>
      <c r="C306" s="179"/>
      <c r="D306" s="180"/>
    </row>
    <row r="307" spans="2:4" s="181" customFormat="1" x14ac:dyDescent="0.35">
      <c r="B307" s="178"/>
      <c r="C307" s="179"/>
      <c r="D307" s="180"/>
    </row>
    <row r="308" spans="2:4" s="181" customFormat="1" x14ac:dyDescent="0.35">
      <c r="B308" s="178"/>
      <c r="C308" s="179"/>
      <c r="D308" s="180"/>
    </row>
    <row r="309" spans="2:4" s="181" customFormat="1" x14ac:dyDescent="0.35">
      <c r="B309" s="178"/>
      <c r="C309" s="179"/>
      <c r="D309" s="180"/>
    </row>
    <row r="310" spans="2:4" s="181" customFormat="1" x14ac:dyDescent="0.35">
      <c r="B310" s="178"/>
      <c r="C310" s="179"/>
      <c r="D310" s="180"/>
    </row>
    <row r="311" spans="2:4" s="181" customFormat="1" x14ac:dyDescent="0.35">
      <c r="B311" s="178"/>
      <c r="C311" s="179"/>
      <c r="D311" s="180"/>
    </row>
    <row r="312" spans="2:4" s="181" customFormat="1" x14ac:dyDescent="0.35">
      <c r="B312" s="178"/>
      <c r="C312" s="179"/>
      <c r="D312" s="180"/>
    </row>
    <row r="313" spans="2:4" s="181" customFormat="1" x14ac:dyDescent="0.35">
      <c r="B313" s="178"/>
      <c r="C313" s="179"/>
      <c r="D313" s="180"/>
    </row>
    <row r="314" spans="2:4" s="181" customFormat="1" x14ac:dyDescent="0.35">
      <c r="B314" s="178"/>
      <c r="C314" s="179"/>
      <c r="D314" s="180"/>
    </row>
    <row r="315" spans="2:4" s="181" customFormat="1" x14ac:dyDescent="0.35">
      <c r="B315" s="178"/>
      <c r="C315" s="179"/>
      <c r="D315" s="180"/>
    </row>
    <row r="316" spans="2:4" s="181" customFormat="1" x14ac:dyDescent="0.35">
      <c r="B316" s="178"/>
      <c r="C316" s="179"/>
      <c r="D316" s="180"/>
    </row>
    <row r="317" spans="2:4" s="181" customFormat="1" x14ac:dyDescent="0.35">
      <c r="B317" s="178"/>
      <c r="C317" s="179"/>
      <c r="D317" s="180"/>
    </row>
    <row r="318" spans="2:4" s="181" customFormat="1" x14ac:dyDescent="0.35">
      <c r="B318" s="178"/>
      <c r="C318" s="179"/>
      <c r="D318" s="180"/>
    </row>
    <row r="319" spans="2:4" s="181" customFormat="1" x14ac:dyDescent="0.35">
      <c r="B319" s="178"/>
      <c r="C319" s="179"/>
      <c r="D319" s="180"/>
    </row>
    <row r="320" spans="2:4" s="181" customFormat="1" x14ac:dyDescent="0.35">
      <c r="B320" s="178"/>
      <c r="C320" s="179"/>
      <c r="D320" s="180"/>
    </row>
    <row r="321" spans="2:4" s="181" customFormat="1" x14ac:dyDescent="0.35">
      <c r="B321" s="178"/>
      <c r="C321" s="179"/>
      <c r="D321" s="180"/>
    </row>
    <row r="322" spans="2:4" s="181" customFormat="1" x14ac:dyDescent="0.35">
      <c r="B322" s="178"/>
      <c r="C322" s="179"/>
      <c r="D322" s="180"/>
    </row>
    <row r="323" spans="2:4" s="181" customFormat="1" x14ac:dyDescent="0.35">
      <c r="B323" s="178"/>
      <c r="C323" s="179"/>
      <c r="D323" s="180"/>
    </row>
    <row r="324" spans="2:4" s="181" customFormat="1" x14ac:dyDescent="0.35">
      <c r="B324" s="178"/>
      <c r="C324" s="179"/>
      <c r="D324" s="180"/>
    </row>
    <row r="325" spans="2:4" s="181" customFormat="1" x14ac:dyDescent="0.35">
      <c r="B325" s="178"/>
      <c r="C325" s="179"/>
      <c r="D325" s="180"/>
    </row>
    <row r="326" spans="2:4" s="181" customFormat="1" x14ac:dyDescent="0.35">
      <c r="B326" s="178"/>
      <c r="C326" s="179"/>
      <c r="D326" s="180"/>
    </row>
    <row r="327" spans="2:4" s="181" customFormat="1" x14ac:dyDescent="0.35">
      <c r="B327" s="178"/>
      <c r="C327" s="179"/>
      <c r="D327" s="180"/>
    </row>
    <row r="328" spans="2:4" s="181" customFormat="1" x14ac:dyDescent="0.35">
      <c r="B328" s="178"/>
      <c r="C328" s="179"/>
      <c r="D328" s="180"/>
    </row>
    <row r="329" spans="2:4" s="181" customFormat="1" x14ac:dyDescent="0.35">
      <c r="B329" s="178"/>
      <c r="C329" s="179"/>
      <c r="D329" s="180"/>
    </row>
    <row r="330" spans="2:4" s="181" customFormat="1" x14ac:dyDescent="0.35">
      <c r="B330" s="178"/>
      <c r="C330" s="179"/>
      <c r="D330" s="180"/>
    </row>
    <row r="331" spans="2:4" s="181" customFormat="1" x14ac:dyDescent="0.35">
      <c r="B331" s="178"/>
      <c r="C331" s="179"/>
      <c r="D331" s="180"/>
    </row>
    <row r="332" spans="2:4" s="181" customFormat="1" x14ac:dyDescent="0.35">
      <c r="B332" s="178"/>
      <c r="C332" s="179"/>
      <c r="D332" s="180"/>
    </row>
    <row r="333" spans="2:4" s="181" customFormat="1" x14ac:dyDescent="0.35">
      <c r="B333" s="178"/>
      <c r="C333" s="179"/>
      <c r="D333" s="180"/>
    </row>
    <row r="334" spans="2:4" s="181" customFormat="1" x14ac:dyDescent="0.35">
      <c r="B334" s="178"/>
      <c r="C334" s="179"/>
      <c r="D334" s="180"/>
    </row>
    <row r="335" spans="2:4" s="181" customFormat="1" x14ac:dyDescent="0.35">
      <c r="B335" s="178"/>
      <c r="C335" s="179"/>
      <c r="D335" s="180"/>
    </row>
    <row r="336" spans="2:4" s="181" customFormat="1" x14ac:dyDescent="0.35">
      <c r="B336" s="178"/>
      <c r="C336" s="179"/>
      <c r="D336" s="180"/>
    </row>
    <row r="337" spans="2:4" s="181" customFormat="1" x14ac:dyDescent="0.35">
      <c r="B337" s="178"/>
      <c r="C337" s="179"/>
      <c r="D337" s="180"/>
    </row>
    <row r="338" spans="2:4" s="181" customFormat="1" x14ac:dyDescent="0.35">
      <c r="B338" s="178"/>
      <c r="C338" s="179"/>
      <c r="D338" s="180"/>
    </row>
    <row r="339" spans="2:4" s="181" customFormat="1" x14ac:dyDescent="0.35">
      <c r="B339" s="178"/>
      <c r="C339" s="179"/>
      <c r="D339" s="180"/>
    </row>
    <row r="340" spans="2:4" s="181" customFormat="1" x14ac:dyDescent="0.35">
      <c r="B340" s="178"/>
      <c r="C340" s="179"/>
      <c r="D340" s="180"/>
    </row>
    <row r="341" spans="2:4" s="181" customFormat="1" x14ac:dyDescent="0.35">
      <c r="B341" s="178"/>
      <c r="C341" s="179"/>
      <c r="D341" s="180"/>
    </row>
    <row r="342" spans="2:4" s="181" customFormat="1" x14ac:dyDescent="0.35">
      <c r="B342" s="178"/>
      <c r="C342" s="179"/>
      <c r="D342" s="180"/>
    </row>
    <row r="343" spans="2:4" s="181" customFormat="1" x14ac:dyDescent="0.35">
      <c r="B343" s="178"/>
      <c r="C343" s="179"/>
      <c r="D343" s="180"/>
    </row>
    <row r="344" spans="2:4" s="181" customFormat="1" x14ac:dyDescent="0.35">
      <c r="B344" s="178"/>
      <c r="C344" s="179"/>
      <c r="D344" s="180"/>
    </row>
    <row r="345" spans="2:4" s="181" customFormat="1" x14ac:dyDescent="0.35">
      <c r="B345" s="178"/>
      <c r="C345" s="179"/>
      <c r="D345" s="180"/>
    </row>
    <row r="346" spans="2:4" s="181" customFormat="1" x14ac:dyDescent="0.35">
      <c r="B346" s="178"/>
      <c r="C346" s="179"/>
      <c r="D346" s="180"/>
    </row>
    <row r="347" spans="2:4" s="181" customFormat="1" x14ac:dyDescent="0.35">
      <c r="B347" s="178"/>
      <c r="C347" s="179"/>
      <c r="D347" s="180"/>
    </row>
    <row r="348" spans="2:4" s="181" customFormat="1" x14ac:dyDescent="0.35">
      <c r="B348" s="178"/>
      <c r="C348" s="179"/>
      <c r="D348" s="180"/>
    </row>
    <row r="349" spans="2:4" s="181" customFormat="1" x14ac:dyDescent="0.35">
      <c r="B349" s="178"/>
      <c r="C349" s="179"/>
      <c r="D349" s="180"/>
    </row>
    <row r="350" spans="2:4" s="181" customFormat="1" x14ac:dyDescent="0.35">
      <c r="B350" s="178"/>
      <c r="C350" s="179"/>
      <c r="D350" s="180"/>
    </row>
    <row r="351" spans="2:4" s="181" customFormat="1" x14ac:dyDescent="0.35">
      <c r="B351" s="178"/>
      <c r="C351" s="179"/>
      <c r="D351" s="180"/>
    </row>
    <row r="352" spans="2:4" s="181" customFormat="1" x14ac:dyDescent="0.35">
      <c r="B352" s="178"/>
      <c r="C352" s="179"/>
      <c r="D352" s="180"/>
    </row>
    <row r="353" spans="2:4" s="181" customFormat="1" x14ac:dyDescent="0.35">
      <c r="B353" s="178"/>
      <c r="C353" s="179"/>
      <c r="D353" s="180"/>
    </row>
    <row r="354" spans="2:4" s="181" customFormat="1" x14ac:dyDescent="0.35">
      <c r="B354" s="178"/>
      <c r="C354" s="179"/>
      <c r="D354" s="180"/>
    </row>
    <row r="355" spans="2:4" s="181" customFormat="1" x14ac:dyDescent="0.35">
      <c r="B355" s="178"/>
      <c r="C355" s="179"/>
      <c r="D355" s="180"/>
    </row>
    <row r="356" spans="2:4" s="181" customFormat="1" x14ac:dyDescent="0.35">
      <c r="B356" s="178"/>
      <c r="C356" s="179"/>
      <c r="D356" s="180"/>
    </row>
    <row r="357" spans="2:4" s="181" customFormat="1" x14ac:dyDescent="0.35">
      <c r="B357" s="178"/>
      <c r="C357" s="179"/>
      <c r="D357" s="180"/>
    </row>
    <row r="358" spans="2:4" s="181" customFormat="1" x14ac:dyDescent="0.35">
      <c r="B358" s="178"/>
      <c r="C358" s="179"/>
      <c r="D358" s="180"/>
    </row>
    <row r="359" spans="2:4" s="181" customFormat="1" x14ac:dyDescent="0.35">
      <c r="B359" s="178"/>
      <c r="C359" s="179"/>
      <c r="D359" s="180"/>
    </row>
    <row r="360" spans="2:4" s="181" customFormat="1" x14ac:dyDescent="0.35">
      <c r="B360" s="178"/>
      <c r="C360" s="179"/>
      <c r="D360" s="180"/>
    </row>
    <row r="361" spans="2:4" s="181" customFormat="1" x14ac:dyDescent="0.35">
      <c r="B361" s="178"/>
      <c r="C361" s="179"/>
      <c r="D361" s="180"/>
    </row>
    <row r="362" spans="2:4" s="181" customFormat="1" x14ac:dyDescent="0.35">
      <c r="B362" s="178"/>
      <c r="C362" s="179"/>
      <c r="D362" s="180"/>
    </row>
    <row r="363" spans="2:4" s="181" customFormat="1" x14ac:dyDescent="0.35">
      <c r="B363" s="178"/>
      <c r="C363" s="179"/>
      <c r="D363" s="180"/>
    </row>
    <row r="364" spans="2:4" s="181" customFormat="1" x14ac:dyDescent="0.35">
      <c r="B364" s="178"/>
      <c r="C364" s="179"/>
      <c r="D364" s="180"/>
    </row>
    <row r="365" spans="2:4" s="181" customFormat="1" x14ac:dyDescent="0.35">
      <c r="B365" s="178"/>
      <c r="C365" s="179"/>
      <c r="D365" s="180"/>
    </row>
    <row r="366" spans="2:4" s="181" customFormat="1" x14ac:dyDescent="0.35">
      <c r="B366" s="178"/>
      <c r="C366" s="179"/>
      <c r="D366" s="180"/>
    </row>
    <row r="367" spans="2:4" s="181" customFormat="1" x14ac:dyDescent="0.35">
      <c r="B367" s="178"/>
      <c r="C367" s="179"/>
      <c r="D367" s="180"/>
    </row>
    <row r="368" spans="2:4" s="181" customFormat="1" x14ac:dyDescent="0.35">
      <c r="B368" s="178"/>
      <c r="C368" s="179"/>
      <c r="D368" s="180"/>
    </row>
    <row r="369" spans="2:4" s="181" customFormat="1" x14ac:dyDescent="0.35">
      <c r="B369" s="178"/>
      <c r="C369" s="179"/>
      <c r="D369" s="180"/>
    </row>
    <row r="370" spans="2:4" s="181" customFormat="1" x14ac:dyDescent="0.35">
      <c r="B370" s="178"/>
      <c r="C370" s="179"/>
      <c r="D370" s="180"/>
    </row>
    <row r="371" spans="2:4" s="181" customFormat="1" x14ac:dyDescent="0.35">
      <c r="B371" s="178"/>
      <c r="C371" s="179"/>
      <c r="D371" s="180"/>
    </row>
    <row r="372" spans="2:4" s="181" customFormat="1" x14ac:dyDescent="0.35">
      <c r="B372" s="178"/>
      <c r="C372" s="179"/>
      <c r="D372" s="180"/>
    </row>
    <row r="373" spans="2:4" s="181" customFormat="1" x14ac:dyDescent="0.35">
      <c r="B373" s="178"/>
      <c r="C373" s="179"/>
      <c r="D373" s="180"/>
    </row>
    <row r="374" spans="2:4" s="181" customFormat="1" x14ac:dyDescent="0.35">
      <c r="B374" s="178"/>
      <c r="C374" s="179"/>
      <c r="D374" s="180"/>
    </row>
    <row r="375" spans="2:4" s="181" customFormat="1" x14ac:dyDescent="0.35">
      <c r="B375" s="178"/>
      <c r="C375" s="179"/>
      <c r="D375" s="180"/>
    </row>
    <row r="376" spans="2:4" s="181" customFormat="1" x14ac:dyDescent="0.35">
      <c r="B376" s="178"/>
      <c r="C376" s="179"/>
      <c r="D376" s="180"/>
    </row>
    <row r="377" spans="2:4" s="181" customFormat="1" x14ac:dyDescent="0.35">
      <c r="B377" s="178"/>
      <c r="C377" s="179"/>
      <c r="D377" s="180"/>
    </row>
    <row r="378" spans="2:4" s="181" customFormat="1" x14ac:dyDescent="0.35">
      <c r="B378" s="178"/>
      <c r="C378" s="179"/>
      <c r="D378" s="180"/>
    </row>
    <row r="379" spans="2:4" s="181" customFormat="1" x14ac:dyDescent="0.35">
      <c r="B379" s="178"/>
      <c r="C379" s="179"/>
      <c r="D379" s="180"/>
    </row>
    <row r="380" spans="2:4" s="181" customFormat="1" x14ac:dyDescent="0.35">
      <c r="B380" s="178"/>
      <c r="C380" s="179"/>
      <c r="D380" s="180"/>
    </row>
    <row r="381" spans="2:4" s="181" customFormat="1" x14ac:dyDescent="0.35">
      <c r="B381" s="178"/>
      <c r="C381" s="179"/>
      <c r="D381" s="180"/>
    </row>
    <row r="382" spans="2:4" s="181" customFormat="1" x14ac:dyDescent="0.35">
      <c r="B382" s="178"/>
      <c r="C382" s="179"/>
      <c r="D382" s="180"/>
    </row>
    <row r="383" spans="2:4" s="181" customFormat="1" x14ac:dyDescent="0.35">
      <c r="B383" s="178"/>
      <c r="C383" s="179"/>
      <c r="D383" s="180"/>
    </row>
    <row r="384" spans="2:4" s="181" customFormat="1" x14ac:dyDescent="0.35">
      <c r="B384" s="178"/>
      <c r="C384" s="179"/>
      <c r="D384" s="180"/>
    </row>
    <row r="385" spans="2:4" s="181" customFormat="1" x14ac:dyDescent="0.35">
      <c r="B385" s="178"/>
      <c r="C385" s="179"/>
      <c r="D385" s="180"/>
    </row>
    <row r="386" spans="2:4" s="181" customFormat="1" x14ac:dyDescent="0.35">
      <c r="B386" s="178"/>
      <c r="C386" s="179"/>
      <c r="D386" s="180"/>
    </row>
    <row r="387" spans="2:4" s="181" customFormat="1" x14ac:dyDescent="0.35">
      <c r="B387" s="178"/>
      <c r="C387" s="179"/>
      <c r="D387" s="180"/>
    </row>
    <row r="388" spans="2:4" s="181" customFormat="1" x14ac:dyDescent="0.35">
      <c r="B388" s="178"/>
      <c r="C388" s="179"/>
      <c r="D388" s="180"/>
    </row>
    <row r="389" spans="2:4" s="181" customFormat="1" x14ac:dyDescent="0.35">
      <c r="B389" s="178"/>
      <c r="C389" s="179"/>
      <c r="D389" s="180"/>
    </row>
    <row r="390" spans="2:4" s="181" customFormat="1" x14ac:dyDescent="0.35">
      <c r="B390" s="178"/>
      <c r="C390" s="179"/>
      <c r="D390" s="180"/>
    </row>
    <row r="391" spans="2:4" s="181" customFormat="1" x14ac:dyDescent="0.35">
      <c r="B391" s="178"/>
      <c r="C391" s="179"/>
      <c r="D391" s="180"/>
    </row>
    <row r="392" spans="2:4" s="181" customFormat="1" x14ac:dyDescent="0.35">
      <c r="B392" s="178"/>
      <c r="C392" s="179"/>
      <c r="D392" s="180"/>
    </row>
    <row r="393" spans="2:4" s="181" customFormat="1" x14ac:dyDescent="0.35">
      <c r="B393" s="178"/>
      <c r="C393" s="179"/>
      <c r="D393" s="180"/>
    </row>
    <row r="394" spans="2:4" s="181" customFormat="1" x14ac:dyDescent="0.35">
      <c r="B394" s="178"/>
      <c r="C394" s="179"/>
      <c r="D394" s="180"/>
    </row>
    <row r="395" spans="2:4" s="181" customFormat="1" x14ac:dyDescent="0.35">
      <c r="B395" s="178"/>
      <c r="C395" s="179"/>
      <c r="D395" s="180"/>
    </row>
    <row r="396" spans="2:4" s="181" customFormat="1" x14ac:dyDescent="0.35">
      <c r="B396" s="178"/>
      <c r="C396" s="179"/>
      <c r="D396" s="180"/>
    </row>
    <row r="397" spans="2:4" s="181" customFormat="1" x14ac:dyDescent="0.35">
      <c r="B397" s="178"/>
      <c r="C397" s="179"/>
      <c r="D397" s="180"/>
    </row>
    <row r="398" spans="2:4" s="181" customFormat="1" x14ac:dyDescent="0.35">
      <c r="B398" s="178"/>
      <c r="C398" s="179"/>
      <c r="D398" s="180"/>
    </row>
    <row r="399" spans="2:4" s="181" customFormat="1" x14ac:dyDescent="0.35">
      <c r="B399" s="178"/>
      <c r="C399" s="179"/>
      <c r="D399" s="180"/>
    </row>
    <row r="400" spans="2:4" s="181" customFormat="1" x14ac:dyDescent="0.35">
      <c r="B400" s="178"/>
      <c r="C400" s="179"/>
      <c r="D400" s="180"/>
    </row>
    <row r="401" spans="2:4" s="181" customFormat="1" x14ac:dyDescent="0.35">
      <c r="B401" s="178"/>
      <c r="C401" s="179"/>
      <c r="D401" s="180"/>
    </row>
    <row r="402" spans="2:4" s="181" customFormat="1" x14ac:dyDescent="0.35">
      <c r="B402" s="178"/>
      <c r="C402" s="179"/>
      <c r="D402" s="180"/>
    </row>
    <row r="403" spans="2:4" s="181" customFormat="1" x14ac:dyDescent="0.35">
      <c r="B403" s="178"/>
      <c r="C403" s="179"/>
      <c r="D403" s="180"/>
    </row>
    <row r="404" spans="2:4" s="181" customFormat="1" x14ac:dyDescent="0.35">
      <c r="B404" s="178"/>
      <c r="C404" s="179"/>
      <c r="D404" s="180"/>
    </row>
    <row r="405" spans="2:4" s="181" customFormat="1" x14ac:dyDescent="0.35">
      <c r="B405" s="178"/>
      <c r="C405" s="179"/>
      <c r="D405" s="180"/>
    </row>
    <row r="406" spans="2:4" s="181" customFormat="1" x14ac:dyDescent="0.35">
      <c r="B406" s="178"/>
      <c r="C406" s="179"/>
      <c r="D406" s="180"/>
    </row>
    <row r="407" spans="2:4" s="181" customFormat="1" x14ac:dyDescent="0.35">
      <c r="B407" s="178"/>
      <c r="C407" s="179"/>
      <c r="D407" s="180"/>
    </row>
    <row r="408" spans="2:4" s="181" customFormat="1" x14ac:dyDescent="0.35">
      <c r="B408" s="178"/>
      <c r="C408" s="179"/>
      <c r="D408" s="180"/>
    </row>
    <row r="409" spans="2:4" s="181" customFormat="1" x14ac:dyDescent="0.35">
      <c r="B409" s="178"/>
      <c r="C409" s="179"/>
      <c r="D409" s="180"/>
    </row>
    <row r="410" spans="2:4" s="181" customFormat="1" x14ac:dyDescent="0.35">
      <c r="B410" s="178"/>
      <c r="C410" s="179"/>
      <c r="D410" s="180"/>
    </row>
    <row r="411" spans="2:4" s="181" customFormat="1" x14ac:dyDescent="0.35">
      <c r="B411" s="178"/>
      <c r="C411" s="179"/>
      <c r="D411" s="180"/>
    </row>
    <row r="412" spans="2:4" s="181" customFormat="1" x14ac:dyDescent="0.35">
      <c r="B412" s="178"/>
      <c r="C412" s="179"/>
      <c r="D412" s="180"/>
    </row>
    <row r="413" spans="2:4" s="181" customFormat="1" x14ac:dyDescent="0.35">
      <c r="B413" s="178"/>
      <c r="C413" s="179"/>
      <c r="D413" s="180"/>
    </row>
    <row r="414" spans="2:4" s="181" customFormat="1" x14ac:dyDescent="0.35">
      <c r="B414" s="178"/>
      <c r="C414" s="179"/>
      <c r="D414" s="180"/>
    </row>
    <row r="415" spans="2:4" s="181" customFormat="1" x14ac:dyDescent="0.35">
      <c r="B415" s="178"/>
      <c r="C415" s="179"/>
      <c r="D415" s="180"/>
    </row>
    <row r="416" spans="2:4" s="181" customFormat="1" x14ac:dyDescent="0.35">
      <c r="B416" s="178"/>
      <c r="C416" s="179"/>
      <c r="D416" s="180"/>
    </row>
    <row r="417" spans="2:4" s="181" customFormat="1" x14ac:dyDescent="0.35">
      <c r="B417" s="178"/>
      <c r="C417" s="179"/>
      <c r="D417" s="180"/>
    </row>
    <row r="418" spans="2:4" s="181" customFormat="1" x14ac:dyDescent="0.35">
      <c r="B418" s="178"/>
      <c r="C418" s="179"/>
      <c r="D418" s="180"/>
    </row>
    <row r="419" spans="2:4" s="181" customFormat="1" x14ac:dyDescent="0.35">
      <c r="B419" s="178"/>
      <c r="C419" s="179"/>
      <c r="D419" s="180"/>
    </row>
    <row r="420" spans="2:4" s="181" customFormat="1" x14ac:dyDescent="0.35">
      <c r="B420" s="178"/>
      <c r="C420" s="179"/>
      <c r="D420" s="180"/>
    </row>
    <row r="421" spans="2:4" s="181" customFormat="1" x14ac:dyDescent="0.35">
      <c r="B421" s="178"/>
      <c r="C421" s="179"/>
      <c r="D421" s="180"/>
    </row>
    <row r="422" spans="2:4" s="181" customFormat="1" x14ac:dyDescent="0.35">
      <c r="B422" s="178"/>
      <c r="C422" s="179"/>
      <c r="D422" s="180"/>
    </row>
    <row r="423" spans="2:4" s="181" customFormat="1" x14ac:dyDescent="0.35">
      <c r="B423" s="178"/>
      <c r="C423" s="179"/>
      <c r="D423" s="180"/>
    </row>
    <row r="424" spans="2:4" s="181" customFormat="1" x14ac:dyDescent="0.35">
      <c r="B424" s="178"/>
      <c r="C424" s="179"/>
      <c r="D424" s="180"/>
    </row>
    <row r="425" spans="2:4" s="181" customFormat="1" x14ac:dyDescent="0.35">
      <c r="B425" s="178"/>
      <c r="C425" s="179"/>
      <c r="D425" s="180"/>
    </row>
    <row r="426" spans="2:4" s="181" customFormat="1" x14ac:dyDescent="0.35">
      <c r="B426" s="178"/>
      <c r="C426" s="179"/>
      <c r="D426" s="180"/>
    </row>
    <row r="427" spans="2:4" s="181" customFormat="1" x14ac:dyDescent="0.35">
      <c r="B427" s="178"/>
      <c r="C427" s="179"/>
      <c r="D427" s="180"/>
    </row>
    <row r="428" spans="2:4" s="181" customFormat="1" x14ac:dyDescent="0.35">
      <c r="B428" s="178"/>
      <c r="C428" s="179"/>
      <c r="D428" s="180"/>
    </row>
    <row r="429" spans="2:4" s="181" customFormat="1" x14ac:dyDescent="0.35">
      <c r="B429" s="178"/>
      <c r="C429" s="179"/>
      <c r="D429" s="180"/>
    </row>
    <row r="430" spans="2:4" s="181" customFormat="1" x14ac:dyDescent="0.35">
      <c r="B430" s="178"/>
      <c r="C430" s="179"/>
      <c r="D430" s="180"/>
    </row>
    <row r="431" spans="2:4" s="181" customFormat="1" x14ac:dyDescent="0.35">
      <c r="B431" s="178"/>
      <c r="C431" s="179"/>
      <c r="D431" s="180"/>
    </row>
    <row r="432" spans="2:4" s="181" customFormat="1" x14ac:dyDescent="0.35">
      <c r="B432" s="178"/>
      <c r="C432" s="179"/>
      <c r="D432" s="180"/>
    </row>
    <row r="433" spans="2:4" s="181" customFormat="1" x14ac:dyDescent="0.35">
      <c r="B433" s="178"/>
      <c r="C433" s="179"/>
      <c r="D433" s="180"/>
    </row>
    <row r="434" spans="2:4" s="181" customFormat="1" x14ac:dyDescent="0.35">
      <c r="B434" s="178"/>
      <c r="C434" s="179"/>
      <c r="D434" s="180"/>
    </row>
    <row r="435" spans="2:4" s="181" customFormat="1" x14ac:dyDescent="0.35">
      <c r="B435" s="178"/>
      <c r="C435" s="179"/>
      <c r="D435" s="180"/>
    </row>
    <row r="436" spans="2:4" s="181" customFormat="1" x14ac:dyDescent="0.35">
      <c r="B436" s="178"/>
      <c r="C436" s="179"/>
      <c r="D436" s="180"/>
    </row>
    <row r="437" spans="2:4" s="181" customFormat="1" x14ac:dyDescent="0.35">
      <c r="B437" s="178"/>
      <c r="C437" s="179"/>
      <c r="D437" s="180"/>
    </row>
    <row r="438" spans="2:4" s="181" customFormat="1" x14ac:dyDescent="0.35">
      <c r="B438" s="178"/>
      <c r="C438" s="179"/>
      <c r="D438" s="180"/>
    </row>
    <row r="439" spans="2:4" s="181" customFormat="1" x14ac:dyDescent="0.35">
      <c r="B439" s="178"/>
      <c r="C439" s="179"/>
      <c r="D439" s="180"/>
    </row>
    <row r="440" spans="2:4" s="181" customFormat="1" x14ac:dyDescent="0.35">
      <c r="B440" s="178"/>
      <c r="C440" s="179"/>
      <c r="D440" s="180"/>
    </row>
    <row r="441" spans="2:4" s="181" customFormat="1" x14ac:dyDescent="0.35">
      <c r="B441" s="178"/>
      <c r="C441" s="179"/>
      <c r="D441" s="180"/>
    </row>
    <row r="442" spans="2:4" s="181" customFormat="1" x14ac:dyDescent="0.35">
      <c r="B442" s="178"/>
      <c r="C442" s="179"/>
      <c r="D442" s="180"/>
    </row>
    <row r="443" spans="2:4" s="181" customFormat="1" x14ac:dyDescent="0.35">
      <c r="B443" s="178"/>
      <c r="C443" s="179"/>
      <c r="D443" s="180"/>
    </row>
    <row r="444" spans="2:4" s="181" customFormat="1" x14ac:dyDescent="0.35">
      <c r="B444" s="178"/>
      <c r="C444" s="179"/>
      <c r="D444" s="180"/>
    </row>
    <row r="445" spans="2:4" s="181" customFormat="1" x14ac:dyDescent="0.35">
      <c r="B445" s="178"/>
      <c r="C445" s="179"/>
      <c r="D445" s="180"/>
    </row>
    <row r="446" spans="2:4" s="181" customFormat="1" x14ac:dyDescent="0.35">
      <c r="B446" s="178"/>
      <c r="C446" s="179"/>
      <c r="D446" s="180"/>
    </row>
    <row r="447" spans="2:4" s="181" customFormat="1" x14ac:dyDescent="0.35">
      <c r="B447" s="178"/>
      <c r="C447" s="179"/>
      <c r="D447" s="180"/>
    </row>
    <row r="448" spans="2:4" s="181" customFormat="1" x14ac:dyDescent="0.35">
      <c r="B448" s="178"/>
      <c r="C448" s="179"/>
      <c r="D448" s="180"/>
    </row>
    <row r="449" spans="2:4" s="181" customFormat="1" x14ac:dyDescent="0.35">
      <c r="B449" s="178"/>
      <c r="C449" s="179"/>
      <c r="D449" s="180"/>
    </row>
    <row r="450" spans="2:4" s="181" customFormat="1" x14ac:dyDescent="0.35">
      <c r="B450" s="178"/>
      <c r="C450" s="179"/>
      <c r="D450" s="180"/>
    </row>
    <row r="451" spans="2:4" s="181" customFormat="1" x14ac:dyDescent="0.35">
      <c r="B451" s="178"/>
      <c r="C451" s="179"/>
      <c r="D451" s="180"/>
    </row>
    <row r="452" spans="2:4" s="181" customFormat="1" x14ac:dyDescent="0.35">
      <c r="B452" s="178"/>
      <c r="C452" s="179"/>
      <c r="D452" s="180"/>
    </row>
    <row r="453" spans="2:4" s="181" customFormat="1" x14ac:dyDescent="0.35">
      <c r="B453" s="178"/>
      <c r="C453" s="179"/>
      <c r="D453" s="180"/>
    </row>
    <row r="454" spans="2:4" s="181" customFormat="1" x14ac:dyDescent="0.35">
      <c r="B454" s="178"/>
      <c r="C454" s="179"/>
      <c r="D454" s="180"/>
    </row>
    <row r="455" spans="2:4" s="181" customFormat="1" x14ac:dyDescent="0.35">
      <c r="B455" s="178"/>
      <c r="C455" s="179"/>
      <c r="D455" s="180"/>
    </row>
    <row r="456" spans="2:4" s="181" customFormat="1" x14ac:dyDescent="0.35">
      <c r="B456" s="178"/>
      <c r="C456" s="179"/>
      <c r="D456" s="180"/>
    </row>
    <row r="457" spans="2:4" s="181" customFormat="1" x14ac:dyDescent="0.35">
      <c r="B457" s="178"/>
      <c r="C457" s="179"/>
      <c r="D457" s="180"/>
    </row>
    <row r="458" spans="2:4" s="181" customFormat="1" x14ac:dyDescent="0.35">
      <c r="B458" s="178"/>
      <c r="C458" s="179"/>
      <c r="D458" s="180"/>
    </row>
    <row r="459" spans="2:4" s="181" customFormat="1" x14ac:dyDescent="0.35">
      <c r="B459" s="178"/>
      <c r="C459" s="179"/>
      <c r="D459" s="180"/>
    </row>
    <row r="460" spans="2:4" s="181" customFormat="1" x14ac:dyDescent="0.35">
      <c r="B460" s="178"/>
      <c r="C460" s="179"/>
      <c r="D460" s="180"/>
    </row>
    <row r="461" spans="2:4" s="181" customFormat="1" x14ac:dyDescent="0.35">
      <c r="B461" s="178"/>
      <c r="C461" s="179"/>
      <c r="D461" s="180"/>
    </row>
    <row r="462" spans="2:4" s="181" customFormat="1" x14ac:dyDescent="0.35">
      <c r="B462" s="178"/>
      <c r="C462" s="179"/>
      <c r="D462" s="180"/>
    </row>
    <row r="463" spans="2:4" s="181" customFormat="1" x14ac:dyDescent="0.35">
      <c r="B463" s="178"/>
      <c r="C463" s="179"/>
      <c r="D463" s="180"/>
    </row>
    <row r="464" spans="2:4" s="181" customFormat="1" x14ac:dyDescent="0.35">
      <c r="B464" s="178"/>
      <c r="C464" s="179"/>
      <c r="D464" s="180"/>
    </row>
    <row r="465" spans="2:4" s="181" customFormat="1" x14ac:dyDescent="0.35">
      <c r="B465" s="178"/>
      <c r="C465" s="179"/>
      <c r="D465" s="180"/>
    </row>
    <row r="466" spans="2:4" s="181" customFormat="1" x14ac:dyDescent="0.35">
      <c r="B466" s="178"/>
      <c r="C466" s="179"/>
      <c r="D466" s="180"/>
    </row>
    <row r="467" spans="2:4" s="181" customFormat="1" x14ac:dyDescent="0.35">
      <c r="B467" s="178"/>
      <c r="C467" s="179"/>
      <c r="D467" s="180"/>
    </row>
    <row r="468" spans="2:4" s="181" customFormat="1" x14ac:dyDescent="0.35">
      <c r="B468" s="178"/>
      <c r="C468" s="179"/>
      <c r="D468" s="180"/>
    </row>
    <row r="469" spans="2:4" s="181" customFormat="1" x14ac:dyDescent="0.35">
      <c r="B469" s="178"/>
      <c r="C469" s="179"/>
      <c r="D469" s="180"/>
    </row>
    <row r="470" spans="2:4" s="181" customFormat="1" x14ac:dyDescent="0.35">
      <c r="B470" s="178"/>
      <c r="C470" s="179"/>
      <c r="D470" s="180"/>
    </row>
    <row r="471" spans="2:4" s="181" customFormat="1" x14ac:dyDescent="0.35">
      <c r="B471" s="178"/>
      <c r="C471" s="179"/>
      <c r="D471" s="180"/>
    </row>
    <row r="472" spans="2:4" s="181" customFormat="1" x14ac:dyDescent="0.35">
      <c r="B472" s="178"/>
      <c r="C472" s="179"/>
      <c r="D472" s="180"/>
    </row>
    <row r="473" spans="2:4" s="181" customFormat="1" x14ac:dyDescent="0.35">
      <c r="B473" s="178"/>
      <c r="C473" s="179"/>
      <c r="D473" s="180"/>
    </row>
    <row r="474" spans="2:4" s="181" customFormat="1" x14ac:dyDescent="0.35">
      <c r="B474" s="178"/>
      <c r="C474" s="179"/>
      <c r="D474" s="180"/>
    </row>
    <row r="475" spans="2:4" s="181" customFormat="1" x14ac:dyDescent="0.35">
      <c r="B475" s="178"/>
      <c r="C475" s="179"/>
      <c r="D475" s="180"/>
    </row>
    <row r="476" spans="2:4" s="181" customFormat="1" x14ac:dyDescent="0.35">
      <c r="B476" s="178"/>
      <c r="C476" s="179"/>
      <c r="D476" s="180"/>
    </row>
    <row r="477" spans="2:4" s="181" customFormat="1" x14ac:dyDescent="0.35">
      <c r="B477" s="178"/>
      <c r="C477" s="179"/>
      <c r="D477" s="180"/>
    </row>
    <row r="478" spans="2:4" s="181" customFormat="1" x14ac:dyDescent="0.35">
      <c r="B478" s="178"/>
      <c r="C478" s="179"/>
      <c r="D478" s="180"/>
    </row>
    <row r="479" spans="2:4" s="181" customFormat="1" x14ac:dyDescent="0.35">
      <c r="B479" s="178"/>
      <c r="C479" s="179"/>
      <c r="D479" s="180"/>
    </row>
    <row r="480" spans="2:4" s="181" customFormat="1" x14ac:dyDescent="0.35">
      <c r="B480" s="178"/>
      <c r="C480" s="179"/>
      <c r="D480" s="180"/>
    </row>
    <row r="481" spans="2:4" s="181" customFormat="1" x14ac:dyDescent="0.35">
      <c r="B481" s="178"/>
      <c r="C481" s="179"/>
      <c r="D481" s="180"/>
    </row>
    <row r="482" spans="2:4" s="181" customFormat="1" x14ac:dyDescent="0.35">
      <c r="B482" s="178"/>
      <c r="C482" s="179"/>
      <c r="D482" s="180"/>
    </row>
    <row r="483" spans="2:4" s="181" customFormat="1" x14ac:dyDescent="0.35">
      <c r="B483" s="178"/>
      <c r="C483" s="179"/>
      <c r="D483" s="180"/>
    </row>
    <row r="484" spans="2:4" s="181" customFormat="1" x14ac:dyDescent="0.35">
      <c r="B484" s="178"/>
      <c r="C484" s="179"/>
      <c r="D484" s="180"/>
    </row>
    <row r="485" spans="2:4" s="181" customFormat="1" x14ac:dyDescent="0.35">
      <c r="B485" s="178"/>
      <c r="C485" s="179"/>
      <c r="D485" s="180"/>
    </row>
    <row r="486" spans="2:4" s="181" customFormat="1" x14ac:dyDescent="0.35">
      <c r="B486" s="178"/>
      <c r="C486" s="179"/>
      <c r="D486" s="180"/>
    </row>
    <row r="487" spans="2:4" s="181" customFormat="1" x14ac:dyDescent="0.35">
      <c r="B487" s="178"/>
      <c r="C487" s="179"/>
      <c r="D487" s="180"/>
    </row>
    <row r="488" spans="2:4" s="181" customFormat="1" x14ac:dyDescent="0.35">
      <c r="B488" s="178"/>
      <c r="C488" s="179"/>
      <c r="D488" s="180"/>
    </row>
    <row r="489" spans="2:4" s="181" customFormat="1" x14ac:dyDescent="0.35">
      <c r="B489" s="178"/>
      <c r="C489" s="179"/>
      <c r="D489" s="180"/>
    </row>
    <row r="490" spans="2:4" s="181" customFormat="1" x14ac:dyDescent="0.35">
      <c r="B490" s="178"/>
      <c r="C490" s="179"/>
      <c r="D490" s="180"/>
    </row>
    <row r="491" spans="2:4" s="181" customFormat="1" x14ac:dyDescent="0.35">
      <c r="B491" s="178"/>
      <c r="C491" s="179"/>
      <c r="D491" s="180"/>
    </row>
    <row r="492" spans="2:4" s="181" customFormat="1" x14ac:dyDescent="0.35">
      <c r="B492" s="178"/>
      <c r="C492" s="179"/>
      <c r="D492" s="180"/>
    </row>
    <row r="493" spans="2:4" s="181" customFormat="1" x14ac:dyDescent="0.35">
      <c r="B493" s="178"/>
      <c r="C493" s="179"/>
      <c r="D493" s="180"/>
    </row>
    <row r="494" spans="2:4" s="181" customFormat="1" x14ac:dyDescent="0.35">
      <c r="B494" s="178"/>
      <c r="C494" s="179"/>
      <c r="D494" s="180"/>
    </row>
    <row r="495" spans="2:4" s="181" customFormat="1" x14ac:dyDescent="0.35">
      <c r="B495" s="178"/>
      <c r="C495" s="179"/>
      <c r="D495" s="180"/>
    </row>
    <row r="496" spans="2:4" s="181" customFormat="1" x14ac:dyDescent="0.35">
      <c r="B496" s="178"/>
      <c r="C496" s="179"/>
      <c r="D496" s="180"/>
    </row>
    <row r="497" spans="2:4" s="181" customFormat="1" x14ac:dyDescent="0.35">
      <c r="B497" s="178"/>
      <c r="C497" s="179"/>
      <c r="D497" s="180"/>
    </row>
    <row r="498" spans="2:4" s="181" customFormat="1" x14ac:dyDescent="0.35">
      <c r="B498" s="178"/>
      <c r="C498" s="179"/>
      <c r="D498" s="180"/>
    </row>
    <row r="499" spans="2:4" s="181" customFormat="1" x14ac:dyDescent="0.35">
      <c r="B499" s="178"/>
      <c r="C499" s="179"/>
      <c r="D499" s="180"/>
    </row>
    <row r="500" spans="2:4" s="181" customFormat="1" x14ac:dyDescent="0.35">
      <c r="B500" s="178"/>
      <c r="C500" s="179"/>
      <c r="D500" s="180"/>
    </row>
    <row r="501" spans="2:4" s="181" customFormat="1" x14ac:dyDescent="0.35">
      <c r="B501" s="178"/>
      <c r="C501" s="179"/>
      <c r="D501" s="180"/>
    </row>
    <row r="502" spans="2:4" s="181" customFormat="1" x14ac:dyDescent="0.35">
      <c r="B502" s="178"/>
      <c r="C502" s="179"/>
      <c r="D502" s="180"/>
    </row>
    <row r="503" spans="2:4" s="181" customFormat="1" x14ac:dyDescent="0.35">
      <c r="B503" s="178"/>
      <c r="C503" s="179"/>
      <c r="D503" s="180"/>
    </row>
    <row r="504" spans="2:4" s="181" customFormat="1" x14ac:dyDescent="0.35">
      <c r="B504" s="178"/>
      <c r="C504" s="179"/>
      <c r="D504" s="180"/>
    </row>
    <row r="505" spans="2:4" s="181" customFormat="1" x14ac:dyDescent="0.35">
      <c r="B505" s="178"/>
      <c r="C505" s="179"/>
      <c r="D505" s="180"/>
    </row>
    <row r="506" spans="2:4" s="181" customFormat="1" x14ac:dyDescent="0.35">
      <c r="B506" s="178"/>
      <c r="C506" s="179"/>
      <c r="D506" s="180"/>
    </row>
    <row r="507" spans="2:4" s="181" customFormat="1" x14ac:dyDescent="0.35">
      <c r="B507" s="178"/>
      <c r="C507" s="179"/>
      <c r="D507" s="180"/>
    </row>
    <row r="508" spans="2:4" s="181" customFormat="1" x14ac:dyDescent="0.35">
      <c r="B508" s="178"/>
      <c r="C508" s="179"/>
      <c r="D508" s="180"/>
    </row>
    <row r="509" spans="2:4" s="181" customFormat="1" x14ac:dyDescent="0.35">
      <c r="B509" s="178"/>
      <c r="C509" s="179"/>
      <c r="D509" s="180"/>
    </row>
    <row r="510" spans="2:4" s="181" customFormat="1" x14ac:dyDescent="0.35">
      <c r="B510" s="178"/>
      <c r="C510" s="179"/>
      <c r="D510" s="180"/>
    </row>
    <row r="511" spans="2:4" s="181" customFormat="1" x14ac:dyDescent="0.35">
      <c r="B511" s="178"/>
      <c r="C511" s="179"/>
      <c r="D511" s="180"/>
    </row>
    <row r="512" spans="2:4" s="181" customFormat="1" x14ac:dyDescent="0.35">
      <c r="B512" s="178"/>
      <c r="C512" s="179"/>
      <c r="D512" s="180"/>
    </row>
    <row r="513" spans="2:4" s="181" customFormat="1" x14ac:dyDescent="0.35">
      <c r="B513" s="178"/>
      <c r="C513" s="179"/>
      <c r="D513" s="180"/>
    </row>
    <row r="514" spans="2:4" s="181" customFormat="1" x14ac:dyDescent="0.35">
      <c r="B514" s="178"/>
      <c r="C514" s="179"/>
      <c r="D514" s="180"/>
    </row>
    <row r="515" spans="2:4" s="181" customFormat="1" x14ac:dyDescent="0.35">
      <c r="B515" s="178"/>
      <c r="C515" s="179"/>
      <c r="D515" s="180"/>
    </row>
    <row r="516" spans="2:4" s="181" customFormat="1" x14ac:dyDescent="0.35">
      <c r="B516" s="178"/>
      <c r="C516" s="179"/>
      <c r="D516" s="180"/>
    </row>
    <row r="517" spans="2:4" s="181" customFormat="1" x14ac:dyDescent="0.35">
      <c r="B517" s="178"/>
      <c r="C517" s="179"/>
      <c r="D517" s="180"/>
    </row>
    <row r="518" spans="2:4" s="181" customFormat="1" x14ac:dyDescent="0.35">
      <c r="B518" s="178"/>
      <c r="C518" s="179"/>
      <c r="D518" s="180"/>
    </row>
    <row r="519" spans="2:4" s="181" customFormat="1" x14ac:dyDescent="0.35">
      <c r="B519" s="178"/>
      <c r="C519" s="179"/>
      <c r="D519" s="180"/>
    </row>
    <row r="520" spans="2:4" s="181" customFormat="1" x14ac:dyDescent="0.35">
      <c r="B520" s="178"/>
      <c r="C520" s="179"/>
      <c r="D520" s="180"/>
    </row>
    <row r="521" spans="2:4" s="181" customFormat="1" x14ac:dyDescent="0.35">
      <c r="B521" s="178"/>
      <c r="C521" s="179"/>
      <c r="D521" s="180"/>
    </row>
    <row r="522" spans="2:4" s="181" customFormat="1" x14ac:dyDescent="0.35">
      <c r="B522" s="178"/>
      <c r="C522" s="179"/>
      <c r="D522" s="180"/>
    </row>
    <row r="523" spans="2:4" s="181" customFormat="1" x14ac:dyDescent="0.35">
      <c r="B523" s="178"/>
      <c r="C523" s="179"/>
      <c r="D523" s="180"/>
    </row>
    <row r="524" spans="2:4" s="181" customFormat="1" x14ac:dyDescent="0.35">
      <c r="B524" s="178"/>
      <c r="C524" s="179"/>
      <c r="D524" s="180"/>
    </row>
    <row r="525" spans="2:4" s="181" customFormat="1" x14ac:dyDescent="0.35">
      <c r="B525" s="178"/>
      <c r="C525" s="179"/>
      <c r="D525" s="180"/>
    </row>
    <row r="526" spans="2:4" s="181" customFormat="1" x14ac:dyDescent="0.35">
      <c r="B526" s="178"/>
      <c r="C526" s="179"/>
      <c r="D526" s="180"/>
    </row>
    <row r="527" spans="2:4" s="181" customFormat="1" x14ac:dyDescent="0.35">
      <c r="B527" s="178"/>
      <c r="C527" s="179"/>
      <c r="D527" s="180"/>
    </row>
    <row r="528" spans="2:4" s="181" customFormat="1" x14ac:dyDescent="0.35">
      <c r="B528" s="178"/>
      <c r="C528" s="179"/>
      <c r="D528" s="180"/>
    </row>
    <row r="529" spans="2:4" s="181" customFormat="1" x14ac:dyDescent="0.35">
      <c r="B529" s="178"/>
      <c r="C529" s="179"/>
      <c r="D529" s="180"/>
    </row>
    <row r="530" spans="2:4" s="181" customFormat="1" x14ac:dyDescent="0.35">
      <c r="B530" s="178"/>
      <c r="C530" s="179"/>
      <c r="D530" s="180"/>
    </row>
    <row r="531" spans="2:4" s="181" customFormat="1" x14ac:dyDescent="0.35">
      <c r="B531" s="178"/>
      <c r="C531" s="179"/>
      <c r="D531" s="180"/>
    </row>
    <row r="532" spans="2:4" s="181" customFormat="1" x14ac:dyDescent="0.35">
      <c r="B532" s="178"/>
      <c r="C532" s="179"/>
      <c r="D532" s="180"/>
    </row>
    <row r="533" spans="2:4" s="181" customFormat="1" x14ac:dyDescent="0.35">
      <c r="B533" s="178"/>
      <c r="C533" s="179"/>
      <c r="D533" s="180"/>
    </row>
    <row r="534" spans="2:4" s="181" customFormat="1" x14ac:dyDescent="0.35">
      <c r="B534" s="178"/>
      <c r="C534" s="179"/>
      <c r="D534" s="180"/>
    </row>
    <row r="535" spans="2:4" s="181" customFormat="1" x14ac:dyDescent="0.35">
      <c r="B535" s="178"/>
      <c r="C535" s="179"/>
      <c r="D535" s="180"/>
    </row>
    <row r="536" spans="2:4" s="181" customFormat="1" x14ac:dyDescent="0.35">
      <c r="B536" s="178"/>
      <c r="C536" s="179"/>
      <c r="D536" s="180"/>
    </row>
    <row r="537" spans="2:4" s="181" customFormat="1" x14ac:dyDescent="0.35">
      <c r="B537" s="178"/>
      <c r="C537" s="179"/>
      <c r="D537" s="180"/>
    </row>
    <row r="538" spans="2:4" s="181" customFormat="1" x14ac:dyDescent="0.35">
      <c r="B538" s="178"/>
      <c r="C538" s="179"/>
      <c r="D538" s="180"/>
    </row>
    <row r="539" spans="2:4" s="181" customFormat="1" x14ac:dyDescent="0.35">
      <c r="B539" s="178"/>
      <c r="C539" s="179"/>
      <c r="D539" s="180"/>
    </row>
    <row r="540" spans="2:4" s="181" customFormat="1" x14ac:dyDescent="0.35">
      <c r="B540" s="178"/>
      <c r="C540" s="179"/>
      <c r="D540" s="180"/>
    </row>
    <row r="541" spans="2:4" s="181" customFormat="1" x14ac:dyDescent="0.35">
      <c r="B541" s="178"/>
      <c r="C541" s="179"/>
      <c r="D541" s="180"/>
    </row>
    <row r="542" spans="2:4" s="181" customFormat="1" x14ac:dyDescent="0.35">
      <c r="B542" s="178"/>
      <c r="C542" s="179"/>
      <c r="D542" s="180"/>
    </row>
    <row r="543" spans="2:4" s="181" customFormat="1" x14ac:dyDescent="0.35">
      <c r="B543" s="178"/>
      <c r="C543" s="179"/>
      <c r="D543" s="180"/>
    </row>
    <row r="544" spans="2:4" s="181" customFormat="1" x14ac:dyDescent="0.35">
      <c r="B544" s="178"/>
      <c r="C544" s="179"/>
      <c r="D544" s="180"/>
    </row>
    <row r="545" spans="2:4" s="181" customFormat="1" x14ac:dyDescent="0.35">
      <c r="B545" s="178"/>
      <c r="C545" s="179"/>
      <c r="D545" s="180"/>
    </row>
    <row r="546" spans="2:4" s="181" customFormat="1" x14ac:dyDescent="0.35">
      <c r="B546" s="178"/>
      <c r="C546" s="179"/>
      <c r="D546" s="180"/>
    </row>
    <row r="547" spans="2:4" s="181" customFormat="1" x14ac:dyDescent="0.35">
      <c r="B547" s="178"/>
      <c r="C547" s="179"/>
      <c r="D547" s="180"/>
    </row>
    <row r="548" spans="2:4" s="181" customFormat="1" x14ac:dyDescent="0.35">
      <c r="B548" s="178"/>
      <c r="C548" s="179"/>
      <c r="D548" s="180"/>
    </row>
    <row r="549" spans="2:4" s="181" customFormat="1" x14ac:dyDescent="0.35">
      <c r="B549" s="178"/>
      <c r="C549" s="179"/>
      <c r="D549" s="180"/>
    </row>
    <row r="550" spans="2:4" s="181" customFormat="1" x14ac:dyDescent="0.35">
      <c r="B550" s="178"/>
      <c r="C550" s="179"/>
      <c r="D550" s="180"/>
    </row>
    <row r="551" spans="2:4" s="181" customFormat="1" x14ac:dyDescent="0.35">
      <c r="B551" s="178"/>
      <c r="C551" s="179"/>
      <c r="D551" s="180"/>
    </row>
    <row r="552" spans="2:4" s="181" customFormat="1" x14ac:dyDescent="0.35">
      <c r="B552" s="178"/>
      <c r="C552" s="179"/>
      <c r="D552" s="180"/>
    </row>
    <row r="553" spans="2:4" s="181" customFormat="1" x14ac:dyDescent="0.35">
      <c r="B553" s="178"/>
      <c r="C553" s="179"/>
      <c r="D553" s="180"/>
    </row>
    <row r="554" spans="2:4" s="181" customFormat="1" x14ac:dyDescent="0.35">
      <c r="B554" s="178"/>
      <c r="C554" s="179"/>
      <c r="D554" s="180"/>
    </row>
    <row r="555" spans="2:4" s="181" customFormat="1" x14ac:dyDescent="0.35">
      <c r="B555" s="178"/>
      <c r="C555" s="179"/>
      <c r="D555" s="180"/>
    </row>
    <row r="556" spans="2:4" s="181" customFormat="1" x14ac:dyDescent="0.35">
      <c r="B556" s="178"/>
      <c r="C556" s="179"/>
      <c r="D556" s="180"/>
    </row>
    <row r="557" spans="2:4" s="181" customFormat="1" x14ac:dyDescent="0.35">
      <c r="B557" s="178"/>
      <c r="C557" s="179"/>
      <c r="D557" s="180"/>
    </row>
    <row r="558" spans="2:4" s="181" customFormat="1" x14ac:dyDescent="0.35">
      <c r="B558" s="178"/>
      <c r="C558" s="179"/>
      <c r="D558" s="180"/>
    </row>
    <row r="559" spans="2:4" s="181" customFormat="1" x14ac:dyDescent="0.35">
      <c r="B559" s="178"/>
      <c r="C559" s="179"/>
      <c r="D559" s="180"/>
    </row>
    <row r="560" spans="2:4" s="181" customFormat="1" x14ac:dyDescent="0.35">
      <c r="B560" s="178"/>
      <c r="C560" s="179"/>
      <c r="D560" s="180"/>
    </row>
    <row r="561" spans="2:4" s="181" customFormat="1" x14ac:dyDescent="0.35">
      <c r="B561" s="178"/>
      <c r="C561" s="179"/>
      <c r="D561" s="180"/>
    </row>
    <row r="562" spans="2:4" s="181" customFormat="1" x14ac:dyDescent="0.35">
      <c r="B562" s="178"/>
      <c r="C562" s="179"/>
      <c r="D562" s="180"/>
    </row>
    <row r="563" spans="2:4" s="181" customFormat="1" x14ac:dyDescent="0.35">
      <c r="B563" s="178"/>
      <c r="C563" s="179"/>
      <c r="D563" s="180"/>
    </row>
    <row r="564" spans="2:4" s="181" customFormat="1" x14ac:dyDescent="0.35">
      <c r="B564" s="178"/>
      <c r="C564" s="179"/>
      <c r="D564" s="180"/>
    </row>
    <row r="565" spans="2:4" s="181" customFormat="1" x14ac:dyDescent="0.35">
      <c r="B565" s="178"/>
      <c r="C565" s="179"/>
      <c r="D565" s="180"/>
    </row>
    <row r="566" spans="2:4" s="181" customFormat="1" x14ac:dyDescent="0.35">
      <c r="B566" s="178"/>
      <c r="C566" s="179"/>
      <c r="D566" s="180"/>
    </row>
    <row r="567" spans="2:4" s="181" customFormat="1" x14ac:dyDescent="0.35">
      <c r="B567" s="178"/>
      <c r="C567" s="179"/>
      <c r="D567" s="180"/>
    </row>
    <row r="568" spans="2:4" s="181" customFormat="1" x14ac:dyDescent="0.35">
      <c r="B568" s="178"/>
      <c r="C568" s="179"/>
      <c r="D568" s="180"/>
    </row>
    <row r="569" spans="2:4" s="181" customFormat="1" x14ac:dyDescent="0.35">
      <c r="B569" s="178"/>
      <c r="C569" s="179"/>
      <c r="D569" s="180"/>
    </row>
    <row r="570" spans="2:4" s="181" customFormat="1" x14ac:dyDescent="0.35">
      <c r="B570" s="178"/>
      <c r="C570" s="179"/>
      <c r="D570" s="180"/>
    </row>
    <row r="571" spans="2:4" s="181" customFormat="1" x14ac:dyDescent="0.35">
      <c r="B571" s="178"/>
      <c r="C571" s="179"/>
      <c r="D571" s="180"/>
    </row>
    <row r="572" spans="2:4" s="181" customFormat="1" x14ac:dyDescent="0.35">
      <c r="B572" s="178"/>
      <c r="C572" s="179"/>
      <c r="D572" s="180"/>
    </row>
    <row r="573" spans="2:4" s="181" customFormat="1" x14ac:dyDescent="0.35">
      <c r="B573" s="178"/>
      <c r="C573" s="179"/>
      <c r="D573" s="180"/>
    </row>
    <row r="574" spans="2:4" s="181" customFormat="1" x14ac:dyDescent="0.35">
      <c r="B574" s="178"/>
      <c r="C574" s="179"/>
      <c r="D574" s="180"/>
    </row>
    <row r="575" spans="2:4" s="181" customFormat="1" x14ac:dyDescent="0.35">
      <c r="B575" s="178"/>
      <c r="C575" s="179"/>
      <c r="D575" s="180"/>
    </row>
    <row r="576" spans="2:4" s="181" customFormat="1" x14ac:dyDescent="0.35">
      <c r="B576" s="178"/>
      <c r="C576" s="179"/>
      <c r="D576" s="180"/>
    </row>
    <row r="577" spans="2:4" s="181" customFormat="1" x14ac:dyDescent="0.35">
      <c r="B577" s="178"/>
      <c r="C577" s="179"/>
      <c r="D577" s="180"/>
    </row>
    <row r="578" spans="2:4" s="181" customFormat="1" x14ac:dyDescent="0.35">
      <c r="B578" s="178"/>
      <c r="C578" s="179"/>
      <c r="D578" s="180"/>
    </row>
    <row r="579" spans="2:4" s="181" customFormat="1" x14ac:dyDescent="0.35">
      <c r="B579" s="178"/>
      <c r="C579" s="179"/>
      <c r="D579" s="180"/>
    </row>
    <row r="580" spans="2:4" s="181" customFormat="1" x14ac:dyDescent="0.35">
      <c r="B580" s="178"/>
      <c r="C580" s="179"/>
      <c r="D580" s="180"/>
    </row>
    <row r="581" spans="2:4" s="181" customFormat="1" x14ac:dyDescent="0.35">
      <c r="B581" s="178"/>
      <c r="C581" s="179"/>
      <c r="D581" s="180"/>
    </row>
    <row r="582" spans="2:4" s="181" customFormat="1" x14ac:dyDescent="0.35">
      <c r="B582" s="178"/>
      <c r="C582" s="179"/>
      <c r="D582" s="180"/>
    </row>
    <row r="583" spans="2:4" s="181" customFormat="1" x14ac:dyDescent="0.35">
      <c r="B583" s="178"/>
      <c r="C583" s="179"/>
      <c r="D583" s="180"/>
    </row>
    <row r="584" spans="2:4" s="181" customFormat="1" x14ac:dyDescent="0.35">
      <c r="B584" s="178"/>
      <c r="C584" s="179"/>
      <c r="D584" s="180"/>
    </row>
    <row r="585" spans="2:4" s="181" customFormat="1" x14ac:dyDescent="0.35">
      <c r="B585" s="178"/>
      <c r="C585" s="179"/>
      <c r="D585" s="180"/>
    </row>
    <row r="586" spans="2:4" s="181" customFormat="1" x14ac:dyDescent="0.35">
      <c r="B586" s="178"/>
      <c r="C586" s="179"/>
      <c r="D586" s="180"/>
    </row>
    <row r="587" spans="2:4" s="181" customFormat="1" x14ac:dyDescent="0.35">
      <c r="B587" s="178"/>
      <c r="C587" s="179"/>
      <c r="D587" s="180"/>
    </row>
    <row r="588" spans="2:4" s="181" customFormat="1" x14ac:dyDescent="0.35">
      <c r="B588" s="178"/>
      <c r="C588" s="179"/>
      <c r="D588" s="180"/>
    </row>
    <row r="589" spans="2:4" s="181" customFormat="1" x14ac:dyDescent="0.35">
      <c r="B589" s="178"/>
      <c r="C589" s="179"/>
      <c r="D589" s="180"/>
    </row>
    <row r="590" spans="2:4" s="181" customFormat="1" x14ac:dyDescent="0.35">
      <c r="B590" s="178"/>
      <c r="C590" s="179"/>
      <c r="D590" s="180"/>
    </row>
    <row r="591" spans="2:4" s="181" customFormat="1" x14ac:dyDescent="0.35">
      <c r="B591" s="178"/>
      <c r="C591" s="179"/>
      <c r="D591" s="180"/>
    </row>
    <row r="592" spans="2:4" s="181" customFormat="1" x14ac:dyDescent="0.35">
      <c r="B592" s="178"/>
      <c r="C592" s="179"/>
      <c r="D592" s="180"/>
    </row>
    <row r="593" spans="2:4" s="181" customFormat="1" x14ac:dyDescent="0.35">
      <c r="B593" s="178"/>
      <c r="C593" s="179"/>
      <c r="D593" s="180"/>
    </row>
    <row r="594" spans="2:4" s="181" customFormat="1" x14ac:dyDescent="0.35">
      <c r="B594" s="178"/>
      <c r="C594" s="179"/>
      <c r="D594" s="180"/>
    </row>
    <row r="595" spans="2:4" s="181" customFormat="1" x14ac:dyDescent="0.35">
      <c r="B595" s="178"/>
      <c r="C595" s="179"/>
      <c r="D595" s="180"/>
    </row>
    <row r="596" spans="2:4" s="181" customFormat="1" x14ac:dyDescent="0.35">
      <c r="B596" s="178"/>
      <c r="C596" s="179"/>
      <c r="D596" s="180"/>
    </row>
    <row r="597" spans="2:4" s="181" customFormat="1" x14ac:dyDescent="0.35">
      <c r="B597" s="178"/>
      <c r="C597" s="179"/>
      <c r="D597" s="180"/>
    </row>
    <row r="598" spans="2:4" s="181" customFormat="1" x14ac:dyDescent="0.35">
      <c r="B598" s="178"/>
      <c r="C598" s="179"/>
      <c r="D598" s="180"/>
    </row>
    <row r="599" spans="2:4" s="181" customFormat="1" x14ac:dyDescent="0.35">
      <c r="B599" s="178"/>
      <c r="C599" s="179"/>
      <c r="D599" s="180"/>
    </row>
    <row r="600" spans="2:4" s="181" customFormat="1" x14ac:dyDescent="0.35">
      <c r="B600" s="178"/>
      <c r="C600" s="179"/>
      <c r="D600" s="180"/>
    </row>
    <row r="601" spans="2:4" s="181" customFormat="1" x14ac:dyDescent="0.35">
      <c r="B601" s="178"/>
      <c r="C601" s="179"/>
      <c r="D601" s="180"/>
    </row>
    <row r="602" spans="2:4" s="181" customFormat="1" x14ac:dyDescent="0.35">
      <c r="B602" s="178"/>
      <c r="C602" s="179"/>
      <c r="D602" s="180"/>
    </row>
    <row r="603" spans="2:4" s="181" customFormat="1" x14ac:dyDescent="0.35">
      <c r="B603" s="178"/>
      <c r="C603" s="179"/>
      <c r="D603" s="180"/>
    </row>
    <row r="604" spans="2:4" s="181" customFormat="1" x14ac:dyDescent="0.35">
      <c r="B604" s="178"/>
      <c r="C604" s="179"/>
      <c r="D604" s="180"/>
    </row>
    <row r="605" spans="2:4" s="181" customFormat="1" x14ac:dyDescent="0.35">
      <c r="B605" s="178"/>
      <c r="C605" s="179"/>
      <c r="D605" s="180"/>
    </row>
    <row r="606" spans="2:4" s="181" customFormat="1" x14ac:dyDescent="0.35">
      <c r="B606" s="178"/>
      <c r="C606" s="179"/>
      <c r="D606" s="180"/>
    </row>
    <row r="607" spans="2:4" s="181" customFormat="1" x14ac:dyDescent="0.35">
      <c r="B607" s="178"/>
      <c r="C607" s="179"/>
      <c r="D607" s="180"/>
    </row>
    <row r="608" spans="2:4" s="181" customFormat="1" x14ac:dyDescent="0.35">
      <c r="B608" s="178"/>
      <c r="C608" s="179"/>
      <c r="D608" s="180"/>
    </row>
    <row r="609" spans="2:4" s="181" customFormat="1" x14ac:dyDescent="0.35">
      <c r="B609" s="178"/>
      <c r="C609" s="179"/>
      <c r="D609" s="180"/>
    </row>
    <row r="610" spans="2:4" s="181" customFormat="1" x14ac:dyDescent="0.35">
      <c r="B610" s="178"/>
      <c r="C610" s="179"/>
      <c r="D610" s="180"/>
    </row>
    <row r="611" spans="2:4" s="181" customFormat="1" x14ac:dyDescent="0.35">
      <c r="B611" s="178"/>
      <c r="C611" s="179"/>
      <c r="D611" s="180"/>
    </row>
    <row r="612" spans="2:4" s="181" customFormat="1" x14ac:dyDescent="0.35">
      <c r="B612" s="178"/>
      <c r="C612" s="179"/>
      <c r="D612" s="180"/>
    </row>
    <row r="613" spans="2:4" s="181" customFormat="1" x14ac:dyDescent="0.35">
      <c r="B613" s="178"/>
      <c r="C613" s="179"/>
      <c r="D613" s="180"/>
    </row>
    <row r="614" spans="2:4" s="181" customFormat="1" x14ac:dyDescent="0.35">
      <c r="B614" s="178"/>
      <c r="C614" s="179"/>
      <c r="D614" s="180"/>
    </row>
    <row r="615" spans="2:4" s="181" customFormat="1" x14ac:dyDescent="0.35">
      <c r="B615" s="178"/>
      <c r="C615" s="179"/>
      <c r="D615" s="180"/>
    </row>
    <row r="616" spans="2:4" s="181" customFormat="1" x14ac:dyDescent="0.35">
      <c r="B616" s="178"/>
      <c r="C616" s="179"/>
      <c r="D616" s="180"/>
    </row>
    <row r="617" spans="2:4" s="181" customFormat="1" x14ac:dyDescent="0.35">
      <c r="B617" s="178"/>
      <c r="C617" s="179"/>
      <c r="D617" s="180"/>
    </row>
    <row r="618" spans="2:4" s="181" customFormat="1" x14ac:dyDescent="0.35">
      <c r="B618" s="178"/>
      <c r="C618" s="179"/>
      <c r="D618" s="180"/>
    </row>
    <row r="619" spans="2:4" s="181" customFormat="1" x14ac:dyDescent="0.35">
      <c r="B619" s="178"/>
      <c r="C619" s="179"/>
      <c r="D619" s="180"/>
    </row>
    <row r="620" spans="2:4" s="181" customFormat="1" x14ac:dyDescent="0.35">
      <c r="B620" s="178"/>
      <c r="C620" s="179"/>
      <c r="D620" s="180"/>
    </row>
    <row r="621" spans="2:4" s="181" customFormat="1" x14ac:dyDescent="0.35">
      <c r="B621" s="178"/>
      <c r="C621" s="179"/>
      <c r="D621" s="180"/>
    </row>
    <row r="622" spans="2:4" s="181" customFormat="1" x14ac:dyDescent="0.35">
      <c r="B622" s="178"/>
      <c r="C622" s="179"/>
      <c r="D622" s="180"/>
    </row>
    <row r="623" spans="2:4" s="181" customFormat="1" x14ac:dyDescent="0.35">
      <c r="B623" s="178"/>
      <c r="C623" s="179"/>
      <c r="D623" s="180"/>
    </row>
    <row r="624" spans="2:4" s="181" customFormat="1" x14ac:dyDescent="0.35">
      <c r="B624" s="178"/>
      <c r="C624" s="179"/>
      <c r="D624" s="180"/>
    </row>
    <row r="625" spans="2:4" s="181" customFormat="1" x14ac:dyDescent="0.35">
      <c r="B625" s="178"/>
      <c r="C625" s="179"/>
      <c r="D625" s="180"/>
    </row>
    <row r="626" spans="2:4" s="181" customFormat="1" x14ac:dyDescent="0.35">
      <c r="B626" s="178"/>
      <c r="C626" s="179"/>
      <c r="D626" s="180"/>
    </row>
    <row r="627" spans="2:4" s="181" customFormat="1" x14ac:dyDescent="0.35">
      <c r="B627" s="178"/>
      <c r="C627" s="179"/>
      <c r="D627" s="180"/>
    </row>
    <row r="628" spans="2:4" s="181" customFormat="1" x14ac:dyDescent="0.35">
      <c r="B628" s="178"/>
      <c r="C628" s="179"/>
      <c r="D628" s="180"/>
    </row>
    <row r="629" spans="2:4" s="181" customFormat="1" x14ac:dyDescent="0.35">
      <c r="B629" s="178"/>
      <c r="C629" s="179"/>
      <c r="D629" s="180"/>
    </row>
    <row r="630" spans="2:4" s="181" customFormat="1" x14ac:dyDescent="0.35">
      <c r="B630" s="178"/>
      <c r="C630" s="179"/>
      <c r="D630" s="180"/>
    </row>
    <row r="631" spans="2:4" s="181" customFormat="1" x14ac:dyDescent="0.35">
      <c r="B631" s="178"/>
      <c r="C631" s="179"/>
      <c r="D631" s="180"/>
    </row>
    <row r="632" spans="2:4" s="181" customFormat="1" x14ac:dyDescent="0.35">
      <c r="B632" s="178"/>
      <c r="C632" s="179"/>
      <c r="D632" s="180"/>
    </row>
    <row r="633" spans="2:4" s="181" customFormat="1" x14ac:dyDescent="0.35">
      <c r="B633" s="178"/>
      <c r="C633" s="179"/>
      <c r="D633" s="180"/>
    </row>
    <row r="634" spans="2:4" s="181" customFormat="1" x14ac:dyDescent="0.35">
      <c r="B634" s="178"/>
      <c r="C634" s="179"/>
      <c r="D634" s="180"/>
    </row>
    <row r="635" spans="2:4" s="181" customFormat="1" x14ac:dyDescent="0.35">
      <c r="B635" s="178"/>
      <c r="C635" s="179"/>
      <c r="D635" s="180"/>
    </row>
    <row r="636" spans="2:4" s="181" customFormat="1" x14ac:dyDescent="0.35">
      <c r="B636" s="178"/>
      <c r="C636" s="179"/>
      <c r="D636" s="180"/>
    </row>
    <row r="637" spans="2:4" s="181" customFormat="1" x14ac:dyDescent="0.35">
      <c r="B637" s="178"/>
      <c r="C637" s="179"/>
      <c r="D637" s="180"/>
    </row>
    <row r="638" spans="2:4" s="181" customFormat="1" x14ac:dyDescent="0.35">
      <c r="B638" s="178"/>
      <c r="C638" s="179"/>
      <c r="D638" s="180"/>
    </row>
    <row r="639" spans="2:4" s="181" customFormat="1" x14ac:dyDescent="0.35">
      <c r="B639" s="178"/>
      <c r="C639" s="179"/>
      <c r="D639" s="180"/>
    </row>
    <row r="640" spans="2:4" s="181" customFormat="1" x14ac:dyDescent="0.35">
      <c r="B640" s="178"/>
      <c r="C640" s="179"/>
      <c r="D640" s="180"/>
    </row>
    <row r="641" spans="2:4" s="181" customFormat="1" x14ac:dyDescent="0.35">
      <c r="B641" s="178"/>
      <c r="C641" s="179"/>
      <c r="D641" s="180"/>
    </row>
    <row r="642" spans="2:4" s="181" customFormat="1" x14ac:dyDescent="0.35">
      <c r="B642" s="178"/>
      <c r="C642" s="179"/>
      <c r="D642" s="180"/>
    </row>
    <row r="643" spans="2:4" s="181" customFormat="1" x14ac:dyDescent="0.35">
      <c r="B643" s="178"/>
      <c r="C643" s="179"/>
      <c r="D643" s="180"/>
    </row>
    <row r="644" spans="2:4" s="181" customFormat="1" x14ac:dyDescent="0.35">
      <c r="B644" s="178"/>
      <c r="C644" s="179"/>
      <c r="D644" s="180"/>
    </row>
    <row r="645" spans="2:4" s="181" customFormat="1" x14ac:dyDescent="0.35">
      <c r="B645" s="178"/>
      <c r="C645" s="179"/>
      <c r="D645" s="180"/>
    </row>
    <row r="646" spans="2:4" s="181" customFormat="1" x14ac:dyDescent="0.35">
      <c r="B646" s="178"/>
      <c r="C646" s="179"/>
      <c r="D646" s="180"/>
    </row>
    <row r="647" spans="2:4" s="181" customFormat="1" x14ac:dyDescent="0.35">
      <c r="B647" s="178"/>
      <c r="C647" s="179"/>
      <c r="D647" s="180"/>
    </row>
    <row r="648" spans="2:4" s="181" customFormat="1" x14ac:dyDescent="0.35">
      <c r="B648" s="178"/>
      <c r="C648" s="179"/>
      <c r="D648" s="180"/>
    </row>
    <row r="649" spans="2:4" s="181" customFormat="1" x14ac:dyDescent="0.35">
      <c r="B649" s="178"/>
      <c r="C649" s="179"/>
      <c r="D649" s="180"/>
    </row>
    <row r="650" spans="2:4" s="181" customFormat="1" x14ac:dyDescent="0.35">
      <c r="B650" s="178"/>
      <c r="C650" s="179"/>
      <c r="D650" s="180"/>
    </row>
    <row r="651" spans="2:4" s="181" customFormat="1" x14ac:dyDescent="0.35">
      <c r="B651" s="178"/>
      <c r="C651" s="179"/>
      <c r="D651" s="180"/>
    </row>
    <row r="652" spans="2:4" s="181" customFormat="1" x14ac:dyDescent="0.35">
      <c r="B652" s="178"/>
      <c r="C652" s="179"/>
      <c r="D652" s="180"/>
    </row>
    <row r="653" spans="2:4" s="181" customFormat="1" x14ac:dyDescent="0.35">
      <c r="B653" s="178"/>
      <c r="C653" s="179"/>
      <c r="D653" s="180"/>
    </row>
    <row r="654" spans="2:4" s="181" customFormat="1" x14ac:dyDescent="0.35">
      <c r="B654" s="178"/>
      <c r="C654" s="179"/>
      <c r="D654" s="180"/>
    </row>
    <row r="655" spans="2:4" s="181" customFormat="1" x14ac:dyDescent="0.35">
      <c r="B655" s="178"/>
      <c r="C655" s="179"/>
      <c r="D655" s="180"/>
    </row>
    <row r="656" spans="2:4" s="181" customFormat="1" x14ac:dyDescent="0.35">
      <c r="B656" s="178"/>
      <c r="C656" s="179"/>
      <c r="D656" s="180"/>
    </row>
    <row r="657" spans="2:4" s="181" customFormat="1" x14ac:dyDescent="0.35">
      <c r="B657" s="178"/>
      <c r="C657" s="179"/>
      <c r="D657" s="180"/>
    </row>
    <row r="658" spans="2:4" s="181" customFormat="1" x14ac:dyDescent="0.35">
      <c r="B658" s="178"/>
      <c r="C658" s="179"/>
      <c r="D658" s="180"/>
    </row>
    <row r="659" spans="2:4" s="181" customFormat="1" x14ac:dyDescent="0.35">
      <c r="B659" s="178"/>
      <c r="C659" s="179"/>
      <c r="D659" s="180"/>
    </row>
    <row r="660" spans="2:4" s="181" customFormat="1" x14ac:dyDescent="0.35">
      <c r="B660" s="178"/>
      <c r="C660" s="179"/>
      <c r="D660" s="180"/>
    </row>
    <row r="661" spans="2:4" s="181" customFormat="1" x14ac:dyDescent="0.35">
      <c r="B661" s="178"/>
      <c r="C661" s="179"/>
      <c r="D661" s="180"/>
    </row>
    <row r="662" spans="2:4" s="181" customFormat="1" x14ac:dyDescent="0.35">
      <c r="B662" s="178"/>
      <c r="C662" s="179"/>
      <c r="D662" s="180"/>
    </row>
    <row r="663" spans="2:4" s="181" customFormat="1" x14ac:dyDescent="0.35">
      <c r="B663" s="178"/>
      <c r="C663" s="179"/>
      <c r="D663" s="180"/>
    </row>
    <row r="664" spans="2:4" s="181" customFormat="1" x14ac:dyDescent="0.35">
      <c r="B664" s="178"/>
      <c r="C664" s="179"/>
      <c r="D664" s="180"/>
    </row>
    <row r="665" spans="2:4" s="181" customFormat="1" x14ac:dyDescent="0.35">
      <c r="B665" s="178"/>
      <c r="C665" s="179"/>
      <c r="D665" s="180"/>
    </row>
    <row r="666" spans="2:4" s="181" customFormat="1" x14ac:dyDescent="0.35">
      <c r="B666" s="178"/>
      <c r="C666" s="179"/>
      <c r="D666" s="180"/>
    </row>
    <row r="667" spans="2:4" s="181" customFormat="1" x14ac:dyDescent="0.35">
      <c r="B667" s="178"/>
      <c r="C667" s="179"/>
      <c r="D667" s="180"/>
    </row>
    <row r="668" spans="2:4" s="181" customFormat="1" x14ac:dyDescent="0.35">
      <c r="B668" s="178"/>
      <c r="C668" s="179"/>
      <c r="D668" s="180"/>
    </row>
    <row r="669" spans="2:4" s="181" customFormat="1" x14ac:dyDescent="0.35">
      <c r="B669" s="178"/>
      <c r="C669" s="179"/>
      <c r="D669" s="180"/>
    </row>
    <row r="670" spans="2:4" s="181" customFormat="1" x14ac:dyDescent="0.35">
      <c r="B670" s="178"/>
      <c r="C670" s="179"/>
      <c r="D670" s="180"/>
    </row>
    <row r="671" spans="2:4" s="181" customFormat="1" x14ac:dyDescent="0.35">
      <c r="B671" s="178"/>
      <c r="C671" s="179"/>
      <c r="D671" s="180"/>
    </row>
    <row r="672" spans="2:4" s="181" customFormat="1" x14ac:dyDescent="0.35">
      <c r="B672" s="178"/>
      <c r="C672" s="179"/>
      <c r="D672" s="180"/>
    </row>
    <row r="673" spans="2:4" s="181" customFormat="1" x14ac:dyDescent="0.35">
      <c r="B673" s="178"/>
      <c r="C673" s="179"/>
      <c r="D673" s="180"/>
    </row>
    <row r="674" spans="2:4" s="181" customFormat="1" x14ac:dyDescent="0.35">
      <c r="B674" s="178"/>
      <c r="C674" s="179"/>
      <c r="D674" s="180"/>
    </row>
    <row r="675" spans="2:4" s="181" customFormat="1" x14ac:dyDescent="0.35">
      <c r="B675" s="178"/>
      <c r="C675" s="179"/>
      <c r="D675" s="180"/>
    </row>
    <row r="676" spans="2:4" s="181" customFormat="1" x14ac:dyDescent="0.35">
      <c r="B676" s="178"/>
      <c r="C676" s="179"/>
      <c r="D676" s="180"/>
    </row>
    <row r="677" spans="2:4" s="181" customFormat="1" x14ac:dyDescent="0.35">
      <c r="B677" s="178"/>
      <c r="C677" s="179"/>
      <c r="D677" s="180"/>
    </row>
    <row r="678" spans="2:4" s="181" customFormat="1" x14ac:dyDescent="0.35">
      <c r="B678" s="178"/>
      <c r="C678" s="179"/>
      <c r="D678" s="180"/>
    </row>
    <row r="679" spans="2:4" s="181" customFormat="1" x14ac:dyDescent="0.35">
      <c r="B679" s="178"/>
      <c r="C679" s="179"/>
      <c r="D679" s="180"/>
    </row>
    <row r="680" spans="2:4" s="181" customFormat="1" x14ac:dyDescent="0.35">
      <c r="B680" s="178"/>
      <c r="C680" s="179"/>
      <c r="D680" s="180"/>
    </row>
    <row r="681" spans="2:4" s="181" customFormat="1" x14ac:dyDescent="0.35">
      <c r="B681" s="178"/>
      <c r="C681" s="179"/>
      <c r="D681" s="180"/>
    </row>
    <row r="682" spans="2:4" s="181" customFormat="1" x14ac:dyDescent="0.35">
      <c r="B682" s="178"/>
      <c r="C682" s="179"/>
      <c r="D682" s="180"/>
    </row>
    <row r="683" spans="2:4" s="181" customFormat="1" x14ac:dyDescent="0.35">
      <c r="B683" s="178"/>
      <c r="C683" s="179"/>
      <c r="D683" s="180"/>
    </row>
    <row r="684" spans="2:4" s="181" customFormat="1" x14ac:dyDescent="0.35">
      <c r="B684" s="178"/>
      <c r="C684" s="179"/>
      <c r="D684" s="180"/>
    </row>
    <row r="685" spans="2:4" s="181" customFormat="1" x14ac:dyDescent="0.35">
      <c r="B685" s="178"/>
      <c r="C685" s="179"/>
      <c r="D685" s="180"/>
    </row>
    <row r="686" spans="2:4" s="181" customFormat="1" x14ac:dyDescent="0.35">
      <c r="B686" s="178"/>
      <c r="C686" s="179"/>
      <c r="D686" s="180"/>
    </row>
    <row r="687" spans="2:4" s="181" customFormat="1" x14ac:dyDescent="0.35">
      <c r="B687" s="178"/>
      <c r="C687" s="179"/>
      <c r="D687" s="180"/>
    </row>
    <row r="688" spans="2:4" s="181" customFormat="1" x14ac:dyDescent="0.35">
      <c r="B688" s="178"/>
      <c r="C688" s="179"/>
      <c r="D688" s="180"/>
    </row>
    <row r="689" spans="2:4" s="181" customFormat="1" x14ac:dyDescent="0.35">
      <c r="B689" s="178"/>
      <c r="C689" s="179"/>
      <c r="D689" s="180"/>
    </row>
    <row r="690" spans="2:4" s="181" customFormat="1" x14ac:dyDescent="0.35">
      <c r="B690" s="178"/>
      <c r="C690" s="179"/>
      <c r="D690" s="180"/>
    </row>
    <row r="691" spans="2:4" s="181" customFormat="1" x14ac:dyDescent="0.35">
      <c r="B691" s="178"/>
      <c r="C691" s="179"/>
      <c r="D691" s="180"/>
    </row>
    <row r="692" spans="2:4" s="181" customFormat="1" x14ac:dyDescent="0.35">
      <c r="B692" s="178"/>
      <c r="C692" s="179"/>
      <c r="D692" s="180"/>
    </row>
    <row r="693" spans="2:4" s="181" customFormat="1" x14ac:dyDescent="0.35">
      <c r="B693" s="178"/>
      <c r="C693" s="179"/>
      <c r="D693" s="180"/>
    </row>
    <row r="694" spans="2:4" s="181" customFormat="1" x14ac:dyDescent="0.35">
      <c r="B694" s="178"/>
      <c r="C694" s="179"/>
      <c r="D694" s="180"/>
    </row>
    <row r="695" spans="2:4" s="181" customFormat="1" x14ac:dyDescent="0.35">
      <c r="B695" s="178"/>
      <c r="C695" s="179"/>
      <c r="D695" s="180"/>
    </row>
    <row r="696" spans="2:4" s="181" customFormat="1" x14ac:dyDescent="0.35">
      <c r="B696" s="178"/>
      <c r="C696" s="179"/>
      <c r="D696" s="180"/>
    </row>
    <row r="697" spans="2:4" s="181" customFormat="1" x14ac:dyDescent="0.35">
      <c r="B697" s="178"/>
      <c r="C697" s="179"/>
      <c r="D697" s="180"/>
    </row>
    <row r="698" spans="2:4" s="181" customFormat="1" x14ac:dyDescent="0.35">
      <c r="B698" s="178"/>
      <c r="C698" s="179"/>
      <c r="D698" s="180"/>
    </row>
    <row r="699" spans="2:4" s="181" customFormat="1" x14ac:dyDescent="0.35">
      <c r="B699" s="178"/>
      <c r="C699" s="179"/>
      <c r="D699" s="180"/>
    </row>
    <row r="700" spans="2:4" s="181" customFormat="1" x14ac:dyDescent="0.35">
      <c r="B700" s="178"/>
      <c r="C700" s="179"/>
      <c r="D700" s="180"/>
    </row>
    <row r="701" spans="2:4" s="181" customFormat="1" x14ac:dyDescent="0.35">
      <c r="B701" s="178"/>
      <c r="C701" s="179"/>
      <c r="D701" s="180"/>
    </row>
    <row r="702" spans="2:4" s="181" customFormat="1" x14ac:dyDescent="0.35">
      <c r="B702" s="178"/>
      <c r="C702" s="179"/>
      <c r="D702" s="180"/>
    </row>
    <row r="703" spans="2:4" s="181" customFormat="1" x14ac:dyDescent="0.35">
      <c r="B703" s="178"/>
      <c r="C703" s="179"/>
      <c r="D703" s="180"/>
    </row>
    <row r="704" spans="2:4" s="181" customFormat="1" x14ac:dyDescent="0.35">
      <c r="B704" s="178"/>
      <c r="C704" s="179"/>
      <c r="D704" s="180"/>
    </row>
    <row r="705" spans="2:4" s="181" customFormat="1" x14ac:dyDescent="0.35">
      <c r="B705" s="178"/>
      <c r="C705" s="179"/>
      <c r="D705" s="180"/>
    </row>
    <row r="706" spans="2:4" s="181" customFormat="1" x14ac:dyDescent="0.35">
      <c r="B706" s="178"/>
      <c r="C706" s="179"/>
      <c r="D706" s="180"/>
    </row>
    <row r="707" spans="2:4" s="181" customFormat="1" x14ac:dyDescent="0.35">
      <c r="B707" s="178"/>
      <c r="C707" s="179"/>
      <c r="D707" s="180"/>
    </row>
    <row r="708" spans="2:4" s="181" customFormat="1" x14ac:dyDescent="0.35">
      <c r="B708" s="178"/>
      <c r="C708" s="179"/>
      <c r="D708" s="180"/>
    </row>
    <row r="709" spans="2:4" s="181" customFormat="1" x14ac:dyDescent="0.35">
      <c r="B709" s="178"/>
      <c r="C709" s="179"/>
      <c r="D709" s="180"/>
    </row>
    <row r="710" spans="2:4" s="181" customFormat="1" x14ac:dyDescent="0.35">
      <c r="B710" s="178"/>
      <c r="C710" s="179"/>
      <c r="D710" s="180"/>
    </row>
    <row r="711" spans="2:4" s="181" customFormat="1" x14ac:dyDescent="0.35">
      <c r="B711" s="178"/>
      <c r="C711" s="179"/>
      <c r="D711" s="180"/>
    </row>
    <row r="712" spans="2:4" s="181" customFormat="1" x14ac:dyDescent="0.35">
      <c r="B712" s="178"/>
      <c r="C712" s="179"/>
      <c r="D712" s="180"/>
    </row>
    <row r="713" spans="2:4" s="181" customFormat="1" x14ac:dyDescent="0.35">
      <c r="B713" s="178"/>
      <c r="C713" s="179"/>
      <c r="D713" s="180"/>
    </row>
  </sheetData>
  <sheetProtection algorithmName="SHA-512" hashValue="7QUANvg5N6RVLap/cCySy6JfEmx3KRHSPbkd0k1t5FdqGBdwRIBggI9TjmwA2Uw/bMvgdl7w4S3iEIqbi7jrQA==" saltValue="qtysKQGEdn8hyn+QvAT3dQ==" spinCount="100000" sheet="1" objects="1" scenarios="1"/>
  <mergeCells count="16">
    <mergeCell ref="B2:D2"/>
    <mergeCell ref="C76:C77"/>
    <mergeCell ref="D76:D77"/>
    <mergeCell ref="B4:B30"/>
    <mergeCell ref="D12:D13"/>
    <mergeCell ref="C20:C23"/>
    <mergeCell ref="D28:D29"/>
    <mergeCell ref="B31:B32"/>
    <mergeCell ref="D31:D32"/>
    <mergeCell ref="B81:B89"/>
    <mergeCell ref="B92:B94"/>
    <mergeCell ref="B95:B96"/>
    <mergeCell ref="B99:B100"/>
    <mergeCell ref="B46:B56"/>
    <mergeCell ref="B57:B58"/>
    <mergeCell ref="B59:B7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10</vt:i4>
      </vt:variant>
    </vt:vector>
  </HeadingPairs>
  <TitlesOfParts>
    <vt:vector size="16" baseType="lpstr">
      <vt:lpstr>GUIDA ALLA COMPILAZIONE BF</vt:lpstr>
      <vt:lpstr>Rendicontazione BF</vt:lpstr>
      <vt:lpstr>Importo Rendicontato</vt:lpstr>
      <vt:lpstr>Verifica "on desk"</vt:lpstr>
      <vt:lpstr>Attestazione Verifica "on desk"</vt:lpstr>
      <vt:lpstr>Legenda Irregolarità</vt:lpstr>
      <vt:lpstr>'Attestazione Verifica "on desk"'!Area_stampa</vt:lpstr>
      <vt:lpstr>'GUIDA ALLA COMPILAZIONE BF'!Area_stampa</vt:lpstr>
      <vt:lpstr>'Importo Rendicontato'!Area_stampa</vt:lpstr>
      <vt:lpstr>'Rendicontazione BF'!Area_stampa</vt:lpstr>
      <vt:lpstr>'Verifica "on desk"'!Area_stampa</vt:lpstr>
      <vt:lpstr>Beni</vt:lpstr>
      <vt:lpstr>Concessioni</vt:lpstr>
      <vt:lpstr>Lavori</vt:lpstr>
      <vt:lpstr>Servizi</vt:lpstr>
      <vt:lpstr>Tipologie</vt:lpstr>
    </vt:vector>
  </TitlesOfParts>
  <Company>Deloitte Touche Tohmatsu Services,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Zilio, Giammaria (IT - Bari)</dc:creator>
  <cp:lastModifiedBy>materazzi</cp:lastModifiedBy>
  <cp:lastPrinted>2019-01-08T12:24:14Z</cp:lastPrinted>
  <dcterms:created xsi:type="dcterms:W3CDTF">2018-11-07T12:46:12Z</dcterms:created>
  <dcterms:modified xsi:type="dcterms:W3CDTF">2020-07-31T12:54:09Z</dcterms:modified>
</cp:coreProperties>
</file>